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4\"/>
    </mc:Choice>
  </mc:AlternateContent>
  <bookViews>
    <workbookView xWindow="0" yWindow="0" windowWidth="28800" windowHeight="112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 iterateDelta="1E-4"/>
</workbook>
</file>

<file path=xl/calcChain.xml><?xml version="1.0" encoding="utf-8"?>
<calcChain xmlns="http://schemas.openxmlformats.org/spreadsheetml/2006/main">
  <c r="C27" i="4" l="1"/>
  <c r="C26" i="4"/>
  <c r="C28" i="4" s="1"/>
  <c r="C25" i="4"/>
  <c r="C13" i="4"/>
  <c r="C12" i="4"/>
  <c r="F7" i="3"/>
  <c r="E7" i="3"/>
  <c r="D7" i="3"/>
  <c r="C7" i="3"/>
  <c r="B7" i="3"/>
  <c r="A7" i="3" s="1"/>
</calcChain>
</file>

<file path=xl/sharedStrings.xml><?xml version="1.0" encoding="utf-8"?>
<sst xmlns="http://schemas.openxmlformats.org/spreadsheetml/2006/main" count="949" uniqueCount="361">
  <si>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</si>
  <si>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</si>
  <si>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</si>
  <si>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</si>
  <si>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</si>
  <si>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</si>
  <si>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</si>
  <si>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</si>
  <si>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</si>
  <si>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</si>
  <si>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</si>
  <si>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</si>
  <si>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</si>
  <si>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</si>
  <si>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</si>
  <si>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</si>
  <si>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</si>
  <si>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</si>
  <si>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</si>
  <si>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</si>
  <si>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</si>
  <si>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</si>
  <si>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</si>
  <si>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</si>
  <si>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</si>
  <si>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</si>
  <si>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</si>
  <si>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</si>
  <si>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</si>
  <si>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</si>
  <si>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</si>
  <si>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</si>
  <si>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</si>
  <si>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</si>
  <si>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</si>
  <si>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</si>
  <si>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</si>
  <si>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</si>
  <si>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</si>
  <si>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</si>
  <si>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</si>
  <si>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</si>
  <si>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</si>
  <si>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</si>
  <si>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</si>
  <si>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</si>
  <si>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</si>
  <si>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</si>
  <si>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</si>
  <si>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</si>
  <si>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</si>
  <si>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</si>
  <si>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</si>
  <si>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</si>
  <si>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</si>
  <si>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</si>
  <si>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</si>
  <si>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</si>
  <si>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</si>
  <si>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</si>
  <si>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</si>
  <si>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</si>
  <si>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</si>
  <si>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</si>
  <si>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</si>
  <si>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</si>
  <si>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</si>
  <si>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</si>
  <si>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</si>
  <si>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</si>
  <si>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</si>
  <si>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</si>
  <si>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</si>
  <si>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</si>
  <si>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</si>
  <si>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</si>
  <si>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</si>
  <si>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</si>
  <si>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</si>
  <si>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</si>
  <si>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</si>
  <si>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</si>
  <si>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</si>
  <si>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</si>
  <si>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</si>
  <si>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</si>
  <si>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</si>
  <si>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</si>
  <si>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</si>
  <si>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</si>
  <si>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</si>
  <si>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</si>
  <si>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</si>
  <si>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</si>
  <si>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</si>
  <si>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</si>
  <si>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</si>
  <si>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</si>
  <si>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</si>
  <si>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</si>
  <si>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</si>
  <si>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</si>
  <si>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</si>
  <si>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</si>
  <si>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</si>
  <si>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</si>
  <si>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</si>
  <si>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</si>
  <si>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</si>
  <si>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</si>
  <si>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</si>
  <si>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</si>
  <si>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</si>
  <si>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</si>
  <si>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</si>
  <si>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</si>
  <si>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</si>
  <si>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</si>
  <si>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</si>
  <si>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</si>
  <si>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</si>
  <si>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</si>
  <si>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</si>
  <si>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</si>
  <si>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</si>
  <si>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</si>
  <si>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</si>
  <si>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</si>
  <si>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</si>
  <si>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</si>
  <si>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</si>
  <si>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</si>
  <si>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</si>
  <si>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</si>
  <si>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</si>
  <si>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</si>
  <si>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</si>
  <si>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</si>
  <si>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</si>
  <si>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</si>
  <si>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</si>
  <si>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</si>
  <si>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</si>
  <si>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</si>
  <si>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</si>
  <si>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</si>
  <si>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</si>
  <si>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</si>
  <si>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</si>
  <si>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</si>
  <si>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</si>
  <si>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</si>
  <si>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</si>
  <si>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</si>
  <si>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</si>
  <si>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</si>
  <si>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</si>
  <si>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</si>
  <si>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</si>
  <si>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</si>
  <si>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</si>
  <si>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</si>
  <si>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</si>
  <si>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</si>
  <si>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</si>
  <si>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</si>
  <si>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</si>
  <si>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</si>
  <si>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</si>
  <si>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</si>
  <si>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</si>
  <si>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</si>
  <si>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</si>
  <si>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</si>
  <si>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</si>
  <si>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</si>
  <si>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</si>
  <si>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</si>
  <si>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</si>
  <si>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</si>
  <si>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</si>
  <si>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</si>
  <si>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</si>
  <si>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</si>
  <si>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</si>
  <si>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</si>
  <si>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</si>
  <si>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</si>
  <si>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</si>
  <si>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</si>
  <si>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</si>
  <si>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</si>
  <si>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</si>
  <si>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</si>
  <si>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</si>
  <si>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</si>
  <si>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</si>
  <si>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</si>
  <si>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</si>
  <si>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</si>
  <si>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</si>
  <si>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</si>
  <si>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</si>
  <si>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</si>
  <si>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</si>
  <si>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</si>
  <si>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</si>
  <si>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</si>
  <si>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</si>
  <si>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</si>
  <si>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</si>
  <si>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</si>
  <si>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</si>
  <si>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</si>
  <si>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</si>
  <si>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</si>
  <si>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</si>
  <si>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</si>
  <si>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</si>
  <si>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</si>
  <si>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</si>
  <si>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</si>
  <si>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</si>
  <si>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</si>
  <si>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</si>
  <si>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</si>
  <si>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</si>
  <si>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</si>
  <si>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</si>
  <si>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</si>
  <si>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</si>
  <si>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</si>
  <si>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</si>
  <si>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</si>
  <si>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</si>
  <si>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</si>
  <si>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</si>
  <si>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</si>
  <si>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</si>
  <si>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</si>
  <si>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</si>
  <si>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</si>
  <si>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</si>
  <si>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</si>
  <si>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</si>
  <si>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</si>
  <si>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</si>
  <si>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</si>
  <si>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</si>
  <si>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</si>
  <si>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</si>
  <si>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</si>
  <si>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</si>
  <si>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</si>
  <si>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</si>
  <si>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</si>
  <si>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</si>
  <si>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</si>
  <si>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</si>
  <si>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</si>
  <si>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</si>
  <si>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</si>
  <si>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</si>
  <si>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</si>
  <si>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</si>
  <si>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</si>
  <si>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</si>
  <si>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</si>
  <si>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</si>
  <si>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</si>
  <si>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</si>
  <si>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</si>
  <si>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</si>
  <si>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</si>
  <si>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</si>
  <si>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</si>
  <si>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</si>
  <si>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</si>
  <si>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</si>
  <si>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</si>
  <si>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</si>
  <si>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</si>
  <si>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</si>
  <si>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</si>
  <si>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</si>
  <si>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</si>
  <si>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</si>
  <si>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</si>
  <si>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</si>
  <si>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</si>
  <si>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</si>
  <si>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</si>
  <si>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</si>
  <si>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</si>
  <si>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</si>
  <si>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</si>
  <si>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</si>
  <si>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</si>
  <si>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</si>
  <si>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</si>
  <si>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</si>
  <si>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</si>
  <si>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</si>
  <si>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</si>
  <si>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</si>
  <si>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</si>
  <si>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</si>
  <si>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</si>
  <si>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</si>
  <si>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</si>
  <si>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</si>
  <si>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</si>
  <si>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</si>
  <si>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</si>
  <si>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</si>
  <si>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</si>
  <si>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</si>
  <si>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</si>
  <si>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</si>
  <si>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</si>
  <si>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</si>
  <si>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</si>
  <si>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</si>
  <si>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</si>
  <si>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</si>
  <si>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</si>
  <si>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</si>
  <si>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</si>
  <si>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</si>
  <si>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</si>
  <si>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</si>
  <si>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</si>
  <si>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</si>
  <si>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</si>
  <si>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</si>
  <si>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</si>
  <si>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</si>
  <si>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</si>
  <si>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</si>
  <si>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</si>
  <si>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</si>
  <si>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</si>
  <si>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</si>
  <si>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</si>
  <si>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</si>
  <si>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</si>
  <si>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</si>
  <si>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</si>
  <si>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</si>
  <si>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</si>
  <si>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</si>
  <si>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</si>
  <si>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</si>
  <si>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</si>
  <si>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</si>
  <si>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</si>
  <si>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Главный врач</t>
  </si>
  <si>
    <t>И.В. Пузракова</t>
  </si>
  <si>
    <t>gbuz_pocmp@mail.ru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</si>
  <si>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6"/>
        <color rgb="FF000000"/>
        <rFont val="Tahoma"/>
        <family val="2"/>
        <charset val="204"/>
      </rPr>
      <t>за четыре  месяца 2024 года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</si>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</sst>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  <font>
      <u/>
      <sz val="11"/>
      <color theme="10"/>
      <name val="Calibri"/>
    </font>
    <font>
      <b/>
      <sz val="16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22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14" fontId="2" fillId="0" borderId="8" xfId="0" applyNumberFormat="1" applyFont="1" applyBorder="1" applyAlignment="1" applyProtection="1">
      <alignment horizontal="center"/>
    </xf>
    <xf numFmtId="0" fontId="5" fillId="0" borderId="8" xfId="1" applyNumberForma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 wrapText="1"/>
    </xf>
    <xf numFmtId="0" fontId="8" fillId="0" borderId="4" xfId="0" applyNumberFormat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gbuz_pocm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4" t="s">
        <v>0</v>
      </c>
      <c r="B1" s="34"/>
      <c r="C1" s="34"/>
      <c r="D1" s="34"/>
      <c r="E1" s="34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4" t="s">
        <v>2</v>
      </c>
      <c r="B3" s="34"/>
      <c r="C3" s="34"/>
      <c r="D3" s="34"/>
      <c r="E3" s="34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5" t="s">
        <v>3</v>
      </c>
      <c r="B5" s="35"/>
      <c r="C5" s="35"/>
      <c r="D5" s="35"/>
      <c r="E5" s="35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50.25" customHeight="1" x14ac:dyDescent="0.25">
      <c r="A7" s="47" t="s">
        <v>359</v>
      </c>
      <c r="B7" s="36"/>
      <c r="C7" s="36"/>
      <c r="D7" s="36"/>
      <c r="E7" s="36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7" t="s">
        <v>4</v>
      </c>
      <c r="B9" s="37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1" t="s">
        <v>7</v>
      </c>
      <c r="B10" s="31"/>
      <c r="C10" s="12" t="s">
        <v>1</v>
      </c>
      <c r="D10" s="10" t="s">
        <v>1</v>
      </c>
      <c r="E10" s="32" t="s">
        <v>8</v>
      </c>
    </row>
    <row r="11" spans="1:5" ht="22.5" customHeight="1" x14ac:dyDescent="0.25">
      <c r="A11" s="31" t="s">
        <v>9</v>
      </c>
      <c r="B11" s="31"/>
      <c r="C11" s="12" t="s">
        <v>10</v>
      </c>
      <c r="D11" s="10" t="s">
        <v>1</v>
      </c>
      <c r="E11" s="32"/>
    </row>
    <row r="12" spans="1:5" ht="22.5" customHeight="1" x14ac:dyDescent="0.25">
      <c r="A12" s="31" t="s">
        <v>11</v>
      </c>
      <c r="B12" s="31"/>
      <c r="C12" s="12" t="s">
        <v>1</v>
      </c>
      <c r="D12" s="10" t="s">
        <v>1</v>
      </c>
      <c r="E12" s="32"/>
    </row>
    <row r="13" spans="1:5" ht="26.25" customHeight="1" x14ac:dyDescent="0.25">
      <c r="A13" s="33" t="s">
        <v>12</v>
      </c>
      <c r="B13" s="33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8" t="s">
        <v>360</v>
      </c>
      <c r="C15" s="48"/>
      <c r="D15" s="48"/>
      <c r="E15" s="48"/>
    </row>
    <row r="16" spans="1:5" ht="15" customHeight="1" x14ac:dyDescent="0.25">
      <c r="A16" s="8" t="s">
        <v>16</v>
      </c>
      <c r="B16" s="30" t="s">
        <v>1</v>
      </c>
      <c r="C16" s="30"/>
      <c r="D16" s="30"/>
      <c r="E16" s="30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sqref="A1:M1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8" t="s">
        <v>201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2" t="s">
        <v>78</v>
      </c>
      <c r="L3" s="42"/>
      <c r="M3" s="42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6" t="s">
        <v>203</v>
      </c>
      <c r="B5" s="36" t="s">
        <v>35</v>
      </c>
      <c r="C5" s="36" t="s">
        <v>204</v>
      </c>
      <c r="D5" s="41" t="s">
        <v>205</v>
      </c>
      <c r="E5" s="41"/>
      <c r="F5" s="41"/>
      <c r="G5" s="41"/>
      <c r="H5" s="41" t="s">
        <v>206</v>
      </c>
      <c r="I5" s="41"/>
      <c r="J5" s="41"/>
      <c r="K5" s="41"/>
      <c r="L5" s="41"/>
      <c r="M5" s="41"/>
    </row>
    <row r="6" spans="1:13" ht="23.25" customHeight="1" x14ac:dyDescent="0.25">
      <c r="A6" s="36"/>
      <c r="B6" s="36"/>
      <c r="C6" s="36"/>
      <c r="D6" s="41" t="s">
        <v>160</v>
      </c>
      <c r="E6" s="41"/>
      <c r="F6" s="41" t="s">
        <v>37</v>
      </c>
      <c r="G6" s="41"/>
      <c r="H6" s="41" t="s">
        <v>160</v>
      </c>
      <c r="I6" s="41"/>
      <c r="J6" s="41" t="s">
        <v>161</v>
      </c>
      <c r="K6" s="41"/>
      <c r="L6" s="41" t="s">
        <v>162</v>
      </c>
      <c r="M6" s="41"/>
    </row>
    <row r="7" spans="1:13" ht="50.25" customHeight="1" x14ac:dyDescent="0.25">
      <c r="A7" s="36"/>
      <c r="B7" s="36"/>
      <c r="C7" s="36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3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3" ht="21" customHeight="1" x14ac:dyDescent="0.25">
      <c r="A9" s="18" t="s">
        <v>208</v>
      </c>
      <c r="B9" s="14" t="s">
        <v>55</v>
      </c>
      <c r="C9" s="14" t="s">
        <v>209</v>
      </c>
      <c r="D9" s="14">
        <v>8</v>
      </c>
      <c r="E9" s="14">
        <v>8</v>
      </c>
      <c r="F9" s="14">
        <v>7</v>
      </c>
      <c r="G9" s="14">
        <v>1</v>
      </c>
      <c r="H9" s="14">
        <v>5</v>
      </c>
      <c r="I9" s="14">
        <v>5</v>
      </c>
      <c r="J9" s="14">
        <v>5</v>
      </c>
      <c r="K9" s="14">
        <v>5</v>
      </c>
      <c r="L9" s="14">
        <v>0</v>
      </c>
      <c r="M9" s="14">
        <v>0</v>
      </c>
    </row>
    <row r="10" spans="1:13" ht="21" customHeight="1" x14ac:dyDescent="0.25">
      <c r="A10" s="24" t="s">
        <v>210</v>
      </c>
      <c r="B10" s="14" t="s">
        <v>57</v>
      </c>
      <c r="C10" s="14" t="s">
        <v>211</v>
      </c>
      <c r="D10" s="14">
        <v>3867</v>
      </c>
      <c r="E10" s="14">
        <v>3827</v>
      </c>
      <c r="F10" s="14">
        <v>717</v>
      </c>
      <c r="G10" s="14">
        <v>3150</v>
      </c>
      <c r="H10" s="14">
        <v>274</v>
      </c>
      <c r="I10" s="14">
        <v>274</v>
      </c>
      <c r="J10" s="14">
        <v>73</v>
      </c>
      <c r="K10" s="14">
        <v>73</v>
      </c>
      <c r="L10" s="14">
        <v>201</v>
      </c>
      <c r="M10" s="14">
        <v>201</v>
      </c>
    </row>
    <row r="11" spans="1:13" ht="21" customHeight="1" x14ac:dyDescent="0.25">
      <c r="A11" s="18" t="s">
        <v>212</v>
      </c>
      <c r="B11" s="14" t="s">
        <v>213</v>
      </c>
      <c r="C11" s="46" t="s">
        <v>214</v>
      </c>
      <c r="D11" s="14">
        <v>87</v>
      </c>
      <c r="E11" s="14">
        <v>86</v>
      </c>
      <c r="F11" s="14">
        <v>23</v>
      </c>
      <c r="G11" s="14">
        <v>64</v>
      </c>
      <c r="H11" s="14">
        <v>10</v>
      </c>
      <c r="I11" s="14">
        <v>10</v>
      </c>
      <c r="J11" s="14">
        <v>5</v>
      </c>
      <c r="K11" s="14">
        <v>5</v>
      </c>
      <c r="L11" s="14">
        <v>5</v>
      </c>
      <c r="M11" s="14">
        <v>5</v>
      </c>
    </row>
    <row r="12" spans="1:13" ht="21" customHeight="1" x14ac:dyDescent="0.25">
      <c r="A12" s="18" t="s">
        <v>215</v>
      </c>
      <c r="B12" s="14" t="s">
        <v>216</v>
      </c>
      <c r="C12" s="46"/>
      <c r="D12" s="14">
        <v>26</v>
      </c>
      <c r="E12" s="14">
        <v>26</v>
      </c>
      <c r="F12" s="14">
        <v>5</v>
      </c>
      <c r="G12" s="14">
        <v>21</v>
      </c>
      <c r="H12" s="14">
        <v>7</v>
      </c>
      <c r="I12" s="14">
        <v>7</v>
      </c>
      <c r="J12" s="14">
        <v>3</v>
      </c>
      <c r="K12" s="14">
        <v>3</v>
      </c>
      <c r="L12" s="14">
        <v>4</v>
      </c>
      <c r="M12" s="14">
        <v>4</v>
      </c>
    </row>
    <row r="13" spans="1:13" ht="21" customHeight="1" x14ac:dyDescent="0.25">
      <c r="A13" s="18" t="s">
        <v>217</v>
      </c>
      <c r="B13" s="14" t="s">
        <v>218</v>
      </c>
      <c r="C13" s="46" t="s">
        <v>219</v>
      </c>
      <c r="D13" s="14">
        <v>20</v>
      </c>
      <c r="E13" s="14">
        <v>18</v>
      </c>
      <c r="F13" s="14">
        <v>2</v>
      </c>
      <c r="G13" s="14">
        <v>18</v>
      </c>
      <c r="H13" s="14">
        <v>2</v>
      </c>
      <c r="I13" s="14">
        <v>2</v>
      </c>
      <c r="J13" s="14">
        <v>0</v>
      </c>
      <c r="K13" s="14">
        <v>0</v>
      </c>
      <c r="L13" s="14">
        <v>2</v>
      </c>
      <c r="M13" s="14">
        <v>2</v>
      </c>
    </row>
    <row r="14" spans="1:13" ht="21" customHeight="1" x14ac:dyDescent="0.25">
      <c r="A14" s="18" t="s">
        <v>215</v>
      </c>
      <c r="B14" s="14" t="s">
        <v>220</v>
      </c>
      <c r="C14" s="46"/>
      <c r="D14" s="14">
        <v>5</v>
      </c>
      <c r="E14" s="14">
        <v>5</v>
      </c>
      <c r="F14" s="14">
        <v>0</v>
      </c>
      <c r="G14" s="14">
        <v>5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3" ht="10.5" customHeight="1" x14ac:dyDescent="0.25">
      <c r="A15" s="18" t="s">
        <v>221</v>
      </c>
      <c r="B15" s="14" t="s">
        <v>222</v>
      </c>
      <c r="C15" s="46" t="s">
        <v>223</v>
      </c>
      <c r="D15" s="14">
        <v>150</v>
      </c>
      <c r="E15" s="14">
        <v>150</v>
      </c>
      <c r="F15" s="14">
        <v>22</v>
      </c>
      <c r="G15" s="14">
        <v>128</v>
      </c>
      <c r="H15" s="14">
        <v>10</v>
      </c>
      <c r="I15" s="14">
        <v>10</v>
      </c>
      <c r="J15" s="14">
        <v>0</v>
      </c>
      <c r="K15" s="14">
        <v>0</v>
      </c>
      <c r="L15" s="14">
        <v>10</v>
      </c>
      <c r="M15" s="14">
        <v>10</v>
      </c>
    </row>
    <row r="16" spans="1:13" ht="21" customHeight="1" x14ac:dyDescent="0.25">
      <c r="A16" s="18" t="s">
        <v>215</v>
      </c>
      <c r="B16" s="14" t="s">
        <v>224</v>
      </c>
      <c r="C16" s="46"/>
      <c r="D16" s="14">
        <v>66</v>
      </c>
      <c r="E16" s="14">
        <v>66</v>
      </c>
      <c r="F16" s="14">
        <v>8</v>
      </c>
      <c r="G16" s="14">
        <v>58</v>
      </c>
      <c r="H16" s="14">
        <v>7</v>
      </c>
      <c r="I16" s="14">
        <v>7</v>
      </c>
      <c r="J16" s="14">
        <v>0</v>
      </c>
      <c r="K16" s="14">
        <v>0</v>
      </c>
      <c r="L16" s="14">
        <v>7</v>
      </c>
      <c r="M16" s="14">
        <v>7</v>
      </c>
    </row>
    <row r="17" spans="1:13" ht="21" customHeight="1" x14ac:dyDescent="0.25">
      <c r="A17" s="18" t="s">
        <v>225</v>
      </c>
      <c r="B17" s="14" t="s">
        <v>226</v>
      </c>
      <c r="C17" s="46" t="s">
        <v>227</v>
      </c>
      <c r="D17" s="14">
        <v>10</v>
      </c>
      <c r="E17" s="14">
        <v>10</v>
      </c>
      <c r="F17" s="14">
        <v>4</v>
      </c>
      <c r="G17" s="14">
        <v>6</v>
      </c>
      <c r="H17" s="14">
        <v>1</v>
      </c>
      <c r="I17" s="14">
        <v>1</v>
      </c>
      <c r="J17" s="14">
        <v>0</v>
      </c>
      <c r="K17" s="14">
        <v>0</v>
      </c>
      <c r="L17" s="14">
        <v>1</v>
      </c>
      <c r="M17" s="14">
        <v>1</v>
      </c>
    </row>
    <row r="18" spans="1:13" ht="21" customHeight="1" x14ac:dyDescent="0.25">
      <c r="A18" s="18" t="s">
        <v>215</v>
      </c>
      <c r="B18" s="14" t="s">
        <v>228</v>
      </c>
      <c r="C18" s="46"/>
      <c r="D18" s="14">
        <v>4</v>
      </c>
      <c r="E18" s="14">
        <v>4</v>
      </c>
      <c r="F18" s="14">
        <v>2</v>
      </c>
      <c r="G18" s="14">
        <v>2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6" t="s">
        <v>231</v>
      </c>
      <c r="D19" s="14">
        <v>249</v>
      </c>
      <c r="E19" s="14">
        <v>249</v>
      </c>
      <c r="F19" s="14">
        <v>38</v>
      </c>
      <c r="G19" s="14">
        <v>211</v>
      </c>
      <c r="H19" s="14">
        <v>16</v>
      </c>
      <c r="I19" s="14">
        <v>16</v>
      </c>
      <c r="J19" s="14">
        <v>6</v>
      </c>
      <c r="K19" s="14">
        <v>6</v>
      </c>
      <c r="L19" s="14">
        <v>10</v>
      </c>
      <c r="M19" s="14">
        <v>10</v>
      </c>
    </row>
    <row r="20" spans="1:13" ht="21" customHeight="1" x14ac:dyDescent="0.25">
      <c r="A20" s="18" t="s">
        <v>215</v>
      </c>
      <c r="B20" s="14" t="s">
        <v>232</v>
      </c>
      <c r="C20" s="46"/>
      <c r="D20" s="14">
        <v>111</v>
      </c>
      <c r="E20" s="14">
        <v>111</v>
      </c>
      <c r="F20" s="14">
        <v>21</v>
      </c>
      <c r="G20" s="14">
        <v>90</v>
      </c>
      <c r="H20" s="14">
        <v>12</v>
      </c>
      <c r="I20" s="14">
        <v>12</v>
      </c>
      <c r="J20" s="14">
        <v>4</v>
      </c>
      <c r="K20" s="14">
        <v>4</v>
      </c>
      <c r="L20" s="14">
        <v>8</v>
      </c>
      <c r="M20" s="14">
        <v>8</v>
      </c>
    </row>
    <row r="21" spans="1:13" ht="31.5" customHeight="1" x14ac:dyDescent="0.25">
      <c r="A21" s="18" t="s">
        <v>233</v>
      </c>
      <c r="B21" s="14" t="s">
        <v>234</v>
      </c>
      <c r="C21" s="45" t="s">
        <v>235</v>
      </c>
      <c r="D21" s="14">
        <v>246</v>
      </c>
      <c r="E21" s="14">
        <v>245</v>
      </c>
      <c r="F21" s="14">
        <v>48</v>
      </c>
      <c r="G21" s="14">
        <v>198</v>
      </c>
      <c r="H21" s="14">
        <v>18</v>
      </c>
      <c r="I21" s="14">
        <v>18</v>
      </c>
      <c r="J21" s="14">
        <v>4</v>
      </c>
      <c r="K21" s="14">
        <v>4</v>
      </c>
      <c r="L21" s="14">
        <v>14</v>
      </c>
      <c r="M21" s="14">
        <v>14</v>
      </c>
    </row>
    <row r="22" spans="1:13" ht="21" customHeight="1" x14ac:dyDescent="0.25">
      <c r="A22" s="18" t="s">
        <v>215</v>
      </c>
      <c r="B22" s="14" t="s">
        <v>236</v>
      </c>
      <c r="C22" s="45"/>
      <c r="D22" s="14">
        <v>116</v>
      </c>
      <c r="E22" s="14">
        <v>115</v>
      </c>
      <c r="F22" s="14">
        <v>22</v>
      </c>
      <c r="G22" s="14">
        <v>94</v>
      </c>
      <c r="H22" s="14">
        <v>16</v>
      </c>
      <c r="I22" s="14">
        <v>16</v>
      </c>
      <c r="J22" s="14">
        <v>4</v>
      </c>
      <c r="K22" s="14">
        <v>4</v>
      </c>
      <c r="L22" s="14">
        <v>12</v>
      </c>
      <c r="M22" s="14">
        <v>12</v>
      </c>
    </row>
    <row r="23" spans="1:13" ht="21" customHeight="1" x14ac:dyDescent="0.25">
      <c r="A23" s="18" t="s">
        <v>237</v>
      </c>
      <c r="B23" s="14" t="s">
        <v>238</v>
      </c>
      <c r="C23" s="45" t="s">
        <v>239</v>
      </c>
      <c r="D23" s="14">
        <v>137</v>
      </c>
      <c r="E23" s="14">
        <v>137</v>
      </c>
      <c r="F23" s="14">
        <v>33</v>
      </c>
      <c r="G23" s="14">
        <v>104</v>
      </c>
      <c r="H23" s="14">
        <v>14</v>
      </c>
      <c r="I23" s="14">
        <v>14</v>
      </c>
      <c r="J23" s="14">
        <v>5</v>
      </c>
      <c r="K23" s="14">
        <v>5</v>
      </c>
      <c r="L23" s="14">
        <v>9</v>
      </c>
      <c r="M23" s="14">
        <v>9</v>
      </c>
    </row>
    <row r="24" spans="1:13" ht="21" customHeight="1" x14ac:dyDescent="0.25">
      <c r="A24" s="18" t="s">
        <v>215</v>
      </c>
      <c r="B24" s="14" t="s">
        <v>240</v>
      </c>
      <c r="C24" s="45"/>
      <c r="D24" s="14">
        <v>50</v>
      </c>
      <c r="E24" s="14">
        <v>50</v>
      </c>
      <c r="F24" s="14">
        <v>12</v>
      </c>
      <c r="G24" s="14">
        <v>38</v>
      </c>
      <c r="H24" s="14">
        <v>5</v>
      </c>
      <c r="I24" s="14">
        <v>5</v>
      </c>
      <c r="J24" s="14">
        <v>1</v>
      </c>
      <c r="K24" s="14">
        <v>1</v>
      </c>
      <c r="L24" s="14">
        <v>4</v>
      </c>
      <c r="M24" s="14">
        <v>4</v>
      </c>
    </row>
    <row r="25" spans="1:13" ht="21" customHeight="1" x14ac:dyDescent="0.25">
      <c r="A25" s="18" t="s">
        <v>241</v>
      </c>
      <c r="B25" s="14" t="s">
        <v>242</v>
      </c>
      <c r="C25" s="45" t="s">
        <v>243</v>
      </c>
      <c r="D25" s="14">
        <v>770</v>
      </c>
      <c r="E25" s="14">
        <v>761</v>
      </c>
      <c r="F25" s="14">
        <v>93</v>
      </c>
      <c r="G25" s="14">
        <v>677</v>
      </c>
      <c r="H25" s="14">
        <v>81</v>
      </c>
      <c r="I25" s="14">
        <v>81</v>
      </c>
      <c r="J25" s="14">
        <v>14</v>
      </c>
      <c r="K25" s="14">
        <v>14</v>
      </c>
      <c r="L25" s="14">
        <v>67</v>
      </c>
      <c r="M25" s="14">
        <v>67</v>
      </c>
    </row>
    <row r="26" spans="1:13" ht="21" customHeight="1" x14ac:dyDescent="0.25">
      <c r="A26" s="18" t="s">
        <v>215</v>
      </c>
      <c r="B26" s="14" t="s">
        <v>244</v>
      </c>
      <c r="C26" s="45"/>
      <c r="D26" s="14">
        <v>494</v>
      </c>
      <c r="E26" s="14">
        <v>494</v>
      </c>
      <c r="F26" s="14">
        <v>69</v>
      </c>
      <c r="G26" s="14">
        <v>425</v>
      </c>
      <c r="H26" s="14">
        <v>79</v>
      </c>
      <c r="I26" s="14">
        <v>79</v>
      </c>
      <c r="J26" s="14">
        <v>13</v>
      </c>
      <c r="K26" s="14">
        <v>13</v>
      </c>
      <c r="L26" s="14">
        <v>66</v>
      </c>
      <c r="M26" s="14">
        <v>66</v>
      </c>
    </row>
    <row r="27" spans="1:13" ht="21" customHeight="1" x14ac:dyDescent="0.25">
      <c r="A27" s="18" t="s">
        <v>245</v>
      </c>
      <c r="B27" s="14" t="s">
        <v>246</v>
      </c>
      <c r="C27" s="45" t="s">
        <v>247</v>
      </c>
      <c r="D27" s="14">
        <v>686</v>
      </c>
      <c r="E27" s="14">
        <v>680</v>
      </c>
      <c r="F27" s="14">
        <v>137</v>
      </c>
      <c r="G27" s="14">
        <v>549</v>
      </c>
      <c r="H27" s="14">
        <v>44</v>
      </c>
      <c r="I27" s="14">
        <v>44</v>
      </c>
      <c r="J27" s="14">
        <v>11</v>
      </c>
      <c r="K27" s="14">
        <v>11</v>
      </c>
      <c r="L27" s="14">
        <v>33</v>
      </c>
      <c r="M27" s="14">
        <v>33</v>
      </c>
    </row>
    <row r="28" spans="1:13" ht="21" customHeight="1" x14ac:dyDescent="0.25">
      <c r="A28" s="18" t="s">
        <v>248</v>
      </c>
      <c r="B28" s="14" t="s">
        <v>249</v>
      </c>
      <c r="C28" s="45"/>
      <c r="D28" s="14">
        <v>217</v>
      </c>
      <c r="E28" s="14">
        <v>217</v>
      </c>
      <c r="F28" s="14">
        <v>43</v>
      </c>
      <c r="G28" s="14">
        <v>174</v>
      </c>
      <c r="H28" s="14">
        <v>20</v>
      </c>
      <c r="I28" s="14">
        <v>20</v>
      </c>
      <c r="J28" s="14">
        <v>7</v>
      </c>
      <c r="K28" s="14">
        <v>7</v>
      </c>
      <c r="L28" s="14">
        <v>13</v>
      </c>
      <c r="M28" s="14">
        <v>13</v>
      </c>
    </row>
    <row r="29" spans="1:13" ht="21" customHeight="1" x14ac:dyDescent="0.25">
      <c r="A29" s="18" t="s">
        <v>250</v>
      </c>
      <c r="B29" s="14" t="s">
        <v>251</v>
      </c>
      <c r="C29" s="45"/>
      <c r="D29" s="14">
        <v>148</v>
      </c>
      <c r="E29" s="14">
        <v>148</v>
      </c>
      <c r="F29" s="14">
        <v>30</v>
      </c>
      <c r="G29" s="14">
        <v>118</v>
      </c>
      <c r="H29" s="14">
        <v>17</v>
      </c>
      <c r="I29" s="14">
        <v>17</v>
      </c>
      <c r="J29" s="14">
        <v>1</v>
      </c>
      <c r="K29" s="14">
        <v>1</v>
      </c>
      <c r="L29" s="14">
        <v>16</v>
      </c>
      <c r="M29" s="14">
        <v>16</v>
      </c>
    </row>
    <row r="30" spans="1:13" ht="21" customHeight="1" x14ac:dyDescent="0.25">
      <c r="A30" s="18" t="s">
        <v>252</v>
      </c>
      <c r="B30" s="14" t="s">
        <v>253</v>
      </c>
      <c r="C30" s="45" t="s">
        <v>254</v>
      </c>
      <c r="D30" s="14">
        <v>129</v>
      </c>
      <c r="E30" s="14">
        <v>129</v>
      </c>
      <c r="F30" s="14">
        <v>46</v>
      </c>
      <c r="G30" s="14">
        <v>83</v>
      </c>
      <c r="H30" s="14">
        <v>10</v>
      </c>
      <c r="I30" s="14">
        <v>10</v>
      </c>
      <c r="J30" s="14">
        <v>7</v>
      </c>
      <c r="K30" s="14">
        <v>7</v>
      </c>
      <c r="L30" s="14">
        <v>3</v>
      </c>
      <c r="M30" s="14">
        <v>3</v>
      </c>
    </row>
    <row r="31" spans="1:13" ht="21" customHeight="1" x14ac:dyDescent="0.25">
      <c r="A31" s="18" t="s">
        <v>248</v>
      </c>
      <c r="B31" s="14" t="s">
        <v>255</v>
      </c>
      <c r="C31" s="45"/>
      <c r="D31" s="14">
        <v>31</v>
      </c>
      <c r="E31" s="14">
        <v>31</v>
      </c>
      <c r="F31" s="14">
        <v>14</v>
      </c>
      <c r="G31" s="14">
        <v>17</v>
      </c>
      <c r="H31" s="14">
        <v>7</v>
      </c>
      <c r="I31" s="14">
        <v>7</v>
      </c>
      <c r="J31" s="14">
        <v>5</v>
      </c>
      <c r="K31" s="14">
        <v>5</v>
      </c>
      <c r="L31" s="14">
        <v>2</v>
      </c>
      <c r="M31" s="14">
        <v>2</v>
      </c>
    </row>
    <row r="32" spans="1:13" ht="21" customHeight="1" x14ac:dyDescent="0.25">
      <c r="A32" s="18" t="s">
        <v>250</v>
      </c>
      <c r="B32" s="14" t="s">
        <v>256</v>
      </c>
      <c r="C32" s="45"/>
      <c r="D32" s="14">
        <v>34</v>
      </c>
      <c r="E32" s="14">
        <v>34</v>
      </c>
      <c r="F32" s="14">
        <v>9</v>
      </c>
      <c r="G32" s="14">
        <v>25</v>
      </c>
      <c r="H32" s="14">
        <v>1</v>
      </c>
      <c r="I32" s="14">
        <v>1</v>
      </c>
      <c r="J32" s="14">
        <v>0</v>
      </c>
      <c r="K32" s="14">
        <v>0</v>
      </c>
      <c r="L32" s="14">
        <v>1</v>
      </c>
      <c r="M32" s="14">
        <v>1</v>
      </c>
    </row>
    <row r="33" spans="1:13" ht="21" customHeight="1" x14ac:dyDescent="0.25">
      <c r="A33" s="18" t="s">
        <v>257</v>
      </c>
      <c r="B33" s="14" t="s">
        <v>258</v>
      </c>
      <c r="C33" s="45" t="s">
        <v>259</v>
      </c>
      <c r="D33" s="14">
        <v>481</v>
      </c>
      <c r="E33" s="14">
        <v>476</v>
      </c>
      <c r="F33" s="14">
        <v>44</v>
      </c>
      <c r="G33" s="14">
        <v>437</v>
      </c>
      <c r="H33" s="14">
        <v>33</v>
      </c>
      <c r="I33" s="14">
        <v>33</v>
      </c>
      <c r="J33" s="14">
        <v>11</v>
      </c>
      <c r="K33" s="14">
        <v>11</v>
      </c>
      <c r="L33" s="14">
        <v>22</v>
      </c>
      <c r="M33" s="14">
        <v>22</v>
      </c>
    </row>
    <row r="34" spans="1:13" ht="21" customHeight="1" x14ac:dyDescent="0.25">
      <c r="A34" s="18" t="s">
        <v>215</v>
      </c>
      <c r="B34" s="14" t="s">
        <v>260</v>
      </c>
      <c r="C34" s="45"/>
      <c r="D34" s="14">
        <v>242</v>
      </c>
      <c r="E34" s="14">
        <v>242</v>
      </c>
      <c r="F34" s="14">
        <v>22</v>
      </c>
      <c r="G34" s="14">
        <v>220</v>
      </c>
      <c r="H34" s="14">
        <v>28</v>
      </c>
      <c r="I34" s="14">
        <v>28</v>
      </c>
      <c r="J34" s="14">
        <v>10</v>
      </c>
      <c r="K34" s="14">
        <v>10</v>
      </c>
      <c r="L34" s="14">
        <v>18</v>
      </c>
      <c r="M34" s="14">
        <v>18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12571</v>
      </c>
      <c r="E35" s="14">
        <v>12526</v>
      </c>
      <c r="F35" s="14">
        <v>3259</v>
      </c>
      <c r="G35" s="14">
        <v>9312</v>
      </c>
      <c r="H35" s="14">
        <v>662</v>
      </c>
      <c r="I35" s="14">
        <v>629</v>
      </c>
      <c r="J35" s="14">
        <v>230</v>
      </c>
      <c r="K35" s="14">
        <v>197</v>
      </c>
      <c r="L35" s="14">
        <v>432</v>
      </c>
      <c r="M35" s="14">
        <v>432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12167</v>
      </c>
      <c r="E36" s="14">
        <v>12110</v>
      </c>
      <c r="F36" s="14">
        <v>2973</v>
      </c>
      <c r="G36" s="14">
        <v>9194</v>
      </c>
      <c r="H36" s="14">
        <v>656</v>
      </c>
      <c r="I36" s="14">
        <v>621</v>
      </c>
      <c r="J36" s="14">
        <v>225</v>
      </c>
      <c r="K36" s="14">
        <v>190</v>
      </c>
      <c r="L36" s="14">
        <v>431</v>
      </c>
      <c r="M36" s="14">
        <v>431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3</v>
      </c>
      <c r="E37" s="14">
        <v>0</v>
      </c>
      <c r="F37" s="14">
        <v>0</v>
      </c>
      <c r="G37" s="14">
        <v>3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412</v>
      </c>
      <c r="E38" s="14">
        <v>224</v>
      </c>
      <c r="F38" s="14">
        <v>21</v>
      </c>
      <c r="G38" s="14">
        <v>391</v>
      </c>
      <c r="H38" s="14">
        <v>119</v>
      </c>
      <c r="I38" s="14">
        <v>112</v>
      </c>
      <c r="J38" s="14">
        <v>2</v>
      </c>
      <c r="K38" s="14">
        <v>2</v>
      </c>
      <c r="L38" s="14">
        <v>117</v>
      </c>
      <c r="M38" s="14">
        <v>110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509</v>
      </c>
      <c r="E39" s="14">
        <v>431</v>
      </c>
      <c r="F39" s="14">
        <v>45</v>
      </c>
      <c r="G39" s="14">
        <v>464</v>
      </c>
      <c r="H39" s="14">
        <v>56</v>
      </c>
      <c r="I39" s="14">
        <v>46</v>
      </c>
      <c r="J39" s="14">
        <v>11</v>
      </c>
      <c r="K39" s="14">
        <v>1</v>
      </c>
      <c r="L39" s="14">
        <v>45</v>
      </c>
      <c r="M39" s="14">
        <v>45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100</v>
      </c>
      <c r="E40" s="14">
        <v>33</v>
      </c>
      <c r="F40" s="14">
        <v>16</v>
      </c>
      <c r="G40" s="14">
        <v>84</v>
      </c>
      <c r="H40" s="14">
        <v>65</v>
      </c>
      <c r="I40" s="14">
        <v>21</v>
      </c>
      <c r="J40" s="14">
        <v>11</v>
      </c>
      <c r="K40" s="14">
        <v>0</v>
      </c>
      <c r="L40" s="14">
        <v>54</v>
      </c>
      <c r="M40" s="14">
        <v>21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382</v>
      </c>
      <c r="E41" s="14">
        <v>321</v>
      </c>
      <c r="F41" s="14">
        <v>28</v>
      </c>
      <c r="G41" s="14">
        <v>354</v>
      </c>
      <c r="H41" s="14">
        <v>232</v>
      </c>
      <c r="I41" s="14">
        <v>217</v>
      </c>
      <c r="J41" s="14">
        <v>0</v>
      </c>
      <c r="K41" s="14">
        <v>0</v>
      </c>
      <c r="L41" s="14">
        <v>232</v>
      </c>
      <c r="M41" s="14">
        <v>217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115766</v>
      </c>
      <c r="E42" s="14">
        <v>95016</v>
      </c>
      <c r="F42" s="14">
        <v>29159</v>
      </c>
      <c r="G42" s="14">
        <v>86607</v>
      </c>
      <c r="H42" s="14">
        <v>4538</v>
      </c>
      <c r="I42" s="14">
        <v>4426</v>
      </c>
      <c r="J42" s="14">
        <v>1992</v>
      </c>
      <c r="K42" s="14">
        <v>1951</v>
      </c>
      <c r="L42" s="14">
        <v>2546</v>
      </c>
      <c r="M42" s="14">
        <v>2475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67029</v>
      </c>
      <c r="E43" s="14">
        <v>56010</v>
      </c>
      <c r="F43" s="14">
        <v>19327</v>
      </c>
      <c r="G43" s="14">
        <v>47702</v>
      </c>
      <c r="H43" s="14">
        <v>2790</v>
      </c>
      <c r="I43" s="14">
        <v>2765</v>
      </c>
      <c r="J43" s="14">
        <v>1490</v>
      </c>
      <c r="K43" s="14">
        <v>1473</v>
      </c>
      <c r="L43" s="14">
        <v>1300</v>
      </c>
      <c r="M43" s="14">
        <v>1292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35586</v>
      </c>
      <c r="E44" s="14">
        <v>30903</v>
      </c>
      <c r="F44" s="14">
        <v>6686</v>
      </c>
      <c r="G44" s="14">
        <v>28900</v>
      </c>
      <c r="H44" s="14">
        <v>1226</v>
      </c>
      <c r="I44" s="14">
        <v>1212</v>
      </c>
      <c r="J44" s="14">
        <v>349</v>
      </c>
      <c r="K44" s="14">
        <v>347</v>
      </c>
      <c r="L44" s="14">
        <v>877</v>
      </c>
      <c r="M44" s="14">
        <v>865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10843</v>
      </c>
      <c r="E45" s="14">
        <v>5799</v>
      </c>
      <c r="F45" s="14">
        <v>2274</v>
      </c>
      <c r="G45" s="14">
        <v>8569</v>
      </c>
      <c r="H45" s="14">
        <v>413</v>
      </c>
      <c r="I45" s="14">
        <v>355</v>
      </c>
      <c r="J45" s="14">
        <v>108</v>
      </c>
      <c r="K45" s="14">
        <v>91</v>
      </c>
      <c r="L45" s="14">
        <v>305</v>
      </c>
      <c r="M45" s="14">
        <v>264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4456</v>
      </c>
      <c r="E47" s="14">
        <v>3768</v>
      </c>
      <c r="F47" s="14">
        <v>1738</v>
      </c>
      <c r="G47" s="14">
        <v>2718</v>
      </c>
      <c r="H47" s="14">
        <v>458</v>
      </c>
      <c r="I47" s="14">
        <v>445</v>
      </c>
      <c r="J47" s="14">
        <v>210</v>
      </c>
      <c r="K47" s="14">
        <v>204</v>
      </c>
      <c r="L47" s="14">
        <v>248</v>
      </c>
      <c r="M47" s="14">
        <v>241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1834</v>
      </c>
      <c r="E48" s="14">
        <v>1390</v>
      </c>
      <c r="F48" s="14">
        <v>748</v>
      </c>
      <c r="G48" s="14">
        <v>1086</v>
      </c>
      <c r="H48" s="14">
        <v>278</v>
      </c>
      <c r="I48" s="14">
        <v>274</v>
      </c>
      <c r="J48" s="14">
        <v>140</v>
      </c>
      <c r="K48" s="14">
        <v>139</v>
      </c>
      <c r="L48" s="14">
        <v>138</v>
      </c>
      <c r="M48" s="14">
        <v>135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2480</v>
      </c>
      <c r="E49" s="14">
        <v>2295</v>
      </c>
      <c r="F49" s="14">
        <v>911</v>
      </c>
      <c r="G49" s="14">
        <v>1569</v>
      </c>
      <c r="H49" s="14">
        <v>162</v>
      </c>
      <c r="I49" s="14">
        <v>162</v>
      </c>
      <c r="J49" s="14">
        <v>58</v>
      </c>
      <c r="K49" s="14">
        <v>58</v>
      </c>
      <c r="L49" s="14">
        <v>104</v>
      </c>
      <c r="M49" s="14">
        <v>104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8907</v>
      </c>
      <c r="E50" s="14">
        <v>5250</v>
      </c>
      <c r="F50" s="14">
        <v>5368</v>
      </c>
      <c r="G50" s="14">
        <v>3539</v>
      </c>
      <c r="H50" s="14">
        <v>580</v>
      </c>
      <c r="I50" s="14">
        <v>513</v>
      </c>
      <c r="J50" s="14">
        <v>353</v>
      </c>
      <c r="K50" s="14">
        <v>323</v>
      </c>
      <c r="L50" s="14">
        <v>227</v>
      </c>
      <c r="M50" s="14">
        <v>190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1160</v>
      </c>
      <c r="E51" s="14">
        <v>1132</v>
      </c>
      <c r="F51" s="14">
        <v>558</v>
      </c>
      <c r="G51" s="14">
        <v>602</v>
      </c>
      <c r="H51" s="14">
        <v>46</v>
      </c>
      <c r="I51" s="14">
        <v>45</v>
      </c>
      <c r="J51" s="14">
        <v>31</v>
      </c>
      <c r="K51" s="14">
        <v>31</v>
      </c>
      <c r="L51" s="14">
        <v>15</v>
      </c>
      <c r="M51" s="14">
        <v>14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3384</v>
      </c>
      <c r="E52" s="14">
        <v>2069</v>
      </c>
      <c r="F52" s="14">
        <v>2327</v>
      </c>
      <c r="G52" s="14">
        <v>1057</v>
      </c>
      <c r="H52" s="14">
        <v>251</v>
      </c>
      <c r="I52" s="14">
        <v>226</v>
      </c>
      <c r="J52" s="14">
        <v>183</v>
      </c>
      <c r="K52" s="14">
        <v>166</v>
      </c>
      <c r="L52" s="14">
        <v>68</v>
      </c>
      <c r="M52" s="14">
        <v>60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36815</v>
      </c>
      <c r="E53" s="14">
        <v>9003</v>
      </c>
      <c r="F53" s="14">
        <v>23258</v>
      </c>
      <c r="G53" s="14">
        <v>13557</v>
      </c>
      <c r="H53" s="14">
        <v>2506</v>
      </c>
      <c r="I53" s="14">
        <v>1287</v>
      </c>
      <c r="J53" s="14">
        <v>1305</v>
      </c>
      <c r="K53" s="14">
        <v>758</v>
      </c>
      <c r="L53" s="14">
        <v>1201</v>
      </c>
      <c r="M53" s="14">
        <v>529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30357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8" t="s">
        <v>308</v>
      </c>
      <c r="B1" s="38"/>
      <c r="C1" s="38"/>
      <c r="D1" s="38"/>
      <c r="E1" s="38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2" t="s">
        <v>33</v>
      </c>
      <c r="D3" s="42"/>
      <c r="E3" s="42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6" t="s">
        <v>310</v>
      </c>
      <c r="B5" s="36" t="s">
        <v>35</v>
      </c>
      <c r="C5" s="36" t="s">
        <v>311</v>
      </c>
      <c r="D5" s="36"/>
      <c r="E5" s="36"/>
    </row>
    <row r="6" spans="1:5" ht="15" customHeight="1" x14ac:dyDescent="0.25">
      <c r="A6" s="36"/>
      <c r="B6" s="36"/>
      <c r="C6" s="36" t="s">
        <v>68</v>
      </c>
      <c r="D6" s="36" t="s">
        <v>37</v>
      </c>
      <c r="E6" s="36"/>
    </row>
    <row r="7" spans="1:5" ht="26.25" customHeight="1" x14ac:dyDescent="0.25">
      <c r="A7" s="36"/>
      <c r="B7" s="36"/>
      <c r="C7" s="36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32862</v>
      </c>
      <c r="D9" s="14">
        <v>32539</v>
      </c>
      <c r="E9" s="14">
        <v>323</v>
      </c>
    </row>
    <row r="10" spans="1:5" ht="21" customHeight="1" x14ac:dyDescent="0.25">
      <c r="A10" s="18" t="s">
        <v>313</v>
      </c>
      <c r="B10" s="14" t="s">
        <v>57</v>
      </c>
      <c r="C10" s="14">
        <v>17096</v>
      </c>
      <c r="D10" s="14">
        <v>16091</v>
      </c>
      <c r="E10" s="14">
        <v>1005</v>
      </c>
    </row>
    <row r="11" spans="1:5" ht="21" customHeight="1" x14ac:dyDescent="0.25">
      <c r="A11" s="18" t="s">
        <v>314</v>
      </c>
      <c r="B11" s="14" t="s">
        <v>59</v>
      </c>
      <c r="C11" s="14">
        <v>138868</v>
      </c>
      <c r="D11" s="14">
        <v>41038</v>
      </c>
      <c r="E11" s="14">
        <v>97830</v>
      </c>
    </row>
    <row r="12" spans="1:5" ht="21" customHeight="1" x14ac:dyDescent="0.25">
      <c r="A12" s="18" t="s">
        <v>315</v>
      </c>
      <c r="B12" s="14" t="s">
        <v>61</v>
      </c>
      <c r="C12" s="14">
        <v>35135</v>
      </c>
      <c r="D12" s="14">
        <v>27831</v>
      </c>
      <c r="E12" s="14">
        <v>7304</v>
      </c>
    </row>
    <row r="13" spans="1:5" ht="54" customHeight="1" x14ac:dyDescent="0.25">
      <c r="A13" s="18" t="s">
        <v>316</v>
      </c>
      <c r="B13" s="14" t="s">
        <v>63</v>
      </c>
      <c r="C13" s="14">
        <v>46010</v>
      </c>
      <c r="D13" s="14">
        <v>17638</v>
      </c>
      <c r="E13" s="14">
        <v>28372</v>
      </c>
    </row>
    <row r="14" spans="1:5" ht="21" customHeight="1" x14ac:dyDescent="0.25">
      <c r="A14" s="18" t="s">
        <v>317</v>
      </c>
      <c r="B14" s="14" t="s">
        <v>65</v>
      </c>
      <c r="C14" s="14">
        <v>137686</v>
      </c>
      <c r="D14" s="14">
        <v>54953</v>
      </c>
      <c r="E14" s="14">
        <v>82733</v>
      </c>
    </row>
    <row r="15" spans="1:5" ht="24.75" customHeight="1" x14ac:dyDescent="0.25">
      <c r="A15" s="18" t="s">
        <v>318</v>
      </c>
      <c r="B15" s="14" t="s">
        <v>319</v>
      </c>
      <c r="C15" s="14">
        <v>6766</v>
      </c>
      <c r="D15" s="14">
        <v>6220</v>
      </c>
      <c r="E15" s="14">
        <v>546</v>
      </c>
    </row>
    <row r="16" spans="1:5" ht="13.5" customHeight="1" x14ac:dyDescent="0.25">
      <c r="A16" s="18" t="s">
        <v>320</v>
      </c>
      <c r="B16" s="14" t="s">
        <v>321</v>
      </c>
      <c r="C16" s="14">
        <v>118446</v>
      </c>
      <c r="D16" s="14">
        <v>43318</v>
      </c>
      <c r="E16" s="14">
        <v>75128</v>
      </c>
    </row>
    <row r="17" spans="1:5" ht="10.5" customHeight="1" x14ac:dyDescent="0.25">
      <c r="A17" s="18" t="s">
        <v>322</v>
      </c>
      <c r="B17" s="14" t="s">
        <v>323</v>
      </c>
      <c r="C17" s="14">
        <v>11961</v>
      </c>
      <c r="D17" s="14">
        <v>4994</v>
      </c>
      <c r="E17" s="14">
        <v>6967</v>
      </c>
    </row>
    <row r="18" spans="1:5" ht="21" customHeight="1" x14ac:dyDescent="0.25">
      <c r="A18" s="18" t="s">
        <v>324</v>
      </c>
      <c r="B18" s="14" t="s">
        <v>325</v>
      </c>
      <c r="C18" s="14">
        <v>513</v>
      </c>
      <c r="D18" s="14">
        <v>421</v>
      </c>
      <c r="E18" s="14">
        <v>92</v>
      </c>
    </row>
    <row r="19" spans="1:5" ht="31.5" customHeight="1" x14ac:dyDescent="0.25">
      <c r="A19" s="18" t="s">
        <v>326</v>
      </c>
      <c r="B19" s="14" t="s">
        <v>67</v>
      </c>
      <c r="C19" s="14">
        <v>1405</v>
      </c>
      <c r="D19" s="14">
        <v>536</v>
      </c>
      <c r="E19" s="14">
        <v>869</v>
      </c>
    </row>
    <row r="20" spans="1:5" ht="21" customHeight="1" x14ac:dyDescent="0.25">
      <c r="A20" s="18" t="s">
        <v>327</v>
      </c>
      <c r="B20" s="14" t="s">
        <v>69</v>
      </c>
      <c r="C20" s="14">
        <v>24289</v>
      </c>
      <c r="D20" s="14">
        <v>8841</v>
      </c>
      <c r="E20" s="14">
        <v>15448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101713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110747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11501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6717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1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24158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89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D16" sqref="D16"/>
    </sheetView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62088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356</v>
      </c>
      <c r="C13" s="1" t="s">
        <v>1</v>
      </c>
      <c r="D13" s="26" t="s">
        <v>357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>
        <v>89374001833</v>
      </c>
      <c r="C16" s="1" t="s">
        <v>1</v>
      </c>
      <c r="D16" s="29" t="s">
        <v>358</v>
      </c>
      <c r="E16" s="1" t="s">
        <v>1</v>
      </c>
      <c r="F16" s="28">
        <v>45389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hyperlinks>
    <hyperlink ref="D16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sqref="A1:N1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9" t="s">
        <v>33</v>
      </c>
      <c r="M3" s="39"/>
      <c r="N3" s="39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6" t="s">
        <v>34</v>
      </c>
      <c r="B5" s="36" t="s">
        <v>35</v>
      </c>
      <c r="C5" s="40" t="s">
        <v>36</v>
      </c>
      <c r="D5" s="40"/>
      <c r="E5" s="40"/>
      <c r="F5" s="40"/>
      <c r="G5" s="41" t="s">
        <v>37</v>
      </c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36"/>
      <c r="B6" s="36"/>
      <c r="C6" s="40"/>
      <c r="D6" s="40"/>
      <c r="E6" s="40"/>
      <c r="F6" s="40"/>
      <c r="G6" s="36" t="s">
        <v>38</v>
      </c>
      <c r="H6" s="36"/>
      <c r="I6" s="36"/>
      <c r="J6" s="36"/>
      <c r="K6" s="36" t="s">
        <v>39</v>
      </c>
      <c r="L6" s="36"/>
      <c r="M6" s="36"/>
      <c r="N6" s="36"/>
    </row>
    <row r="7" spans="1:14" ht="10.5" customHeight="1" x14ac:dyDescent="0.25">
      <c r="A7" s="36"/>
      <c r="B7" s="36"/>
      <c r="C7" s="36" t="s">
        <v>40</v>
      </c>
      <c r="D7" s="36" t="s">
        <v>41</v>
      </c>
      <c r="E7" s="36" t="s">
        <v>42</v>
      </c>
      <c r="F7" s="36"/>
      <c r="G7" s="36" t="s">
        <v>40</v>
      </c>
      <c r="H7" s="36" t="s">
        <v>41</v>
      </c>
      <c r="I7" s="36" t="s">
        <v>42</v>
      </c>
      <c r="J7" s="36"/>
      <c r="K7" s="36" t="s">
        <v>40</v>
      </c>
      <c r="L7" s="36" t="s">
        <v>41</v>
      </c>
      <c r="M7" s="36" t="s">
        <v>42</v>
      </c>
      <c r="N7" s="36"/>
    </row>
    <row r="8" spans="1:14" ht="55.5" customHeight="1" x14ac:dyDescent="0.25">
      <c r="A8" s="36"/>
      <c r="B8" s="36"/>
      <c r="C8" s="36"/>
      <c r="D8" s="36"/>
      <c r="E8" s="6" t="s">
        <v>43</v>
      </c>
      <c r="F8" s="6" t="s">
        <v>44</v>
      </c>
      <c r="G8" s="36"/>
      <c r="H8" s="36"/>
      <c r="I8" s="6" t="s">
        <v>43</v>
      </c>
      <c r="J8" s="6" t="s">
        <v>44</v>
      </c>
      <c r="K8" s="36"/>
      <c r="L8" s="36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198039</v>
      </c>
      <c r="D10" s="14">
        <v>126778</v>
      </c>
      <c r="E10" s="14">
        <v>36761</v>
      </c>
      <c r="F10" s="14">
        <v>6395</v>
      </c>
      <c r="G10" s="14">
        <v>100791</v>
      </c>
      <c r="H10" s="14">
        <v>62580</v>
      </c>
      <c r="I10" s="14">
        <v>17810</v>
      </c>
      <c r="J10" s="14">
        <v>2762</v>
      </c>
      <c r="K10" s="14">
        <v>97248</v>
      </c>
      <c r="L10" s="14">
        <v>64198</v>
      </c>
      <c r="M10" s="14">
        <v>18951</v>
      </c>
      <c r="N10" s="14">
        <v>3633</v>
      </c>
    </row>
    <row r="11" spans="1:14" ht="21" customHeight="1" x14ac:dyDescent="0.25">
      <c r="A11" s="18" t="s">
        <v>56</v>
      </c>
      <c r="B11" s="14" t="s">
        <v>57</v>
      </c>
      <c r="C11" s="14">
        <v>98828</v>
      </c>
      <c r="D11" s="14">
        <v>71144</v>
      </c>
      <c r="E11" s="14">
        <v>17035</v>
      </c>
      <c r="F11" s="14">
        <v>4656</v>
      </c>
      <c r="G11" s="14">
        <v>49231</v>
      </c>
      <c r="H11" s="14">
        <v>34665</v>
      </c>
      <c r="I11" s="14">
        <v>8036</v>
      </c>
      <c r="J11" s="14">
        <v>2038</v>
      </c>
      <c r="K11" s="14">
        <v>49597</v>
      </c>
      <c r="L11" s="14">
        <v>36479</v>
      </c>
      <c r="M11" s="14">
        <v>8999</v>
      </c>
      <c r="N11" s="14">
        <v>2618</v>
      </c>
    </row>
    <row r="12" spans="1:14" ht="21" customHeight="1" x14ac:dyDescent="0.25">
      <c r="A12" s="18" t="s">
        <v>58</v>
      </c>
      <c r="B12" s="14" t="s">
        <v>59</v>
      </c>
      <c r="C12" s="14">
        <v>260162</v>
      </c>
      <c r="D12" s="14">
        <v>142365</v>
      </c>
      <c r="E12" s="14">
        <v>0</v>
      </c>
      <c r="F12" s="14">
        <v>35822</v>
      </c>
      <c r="G12" s="14">
        <v>122493</v>
      </c>
      <c r="H12" s="14">
        <v>65474</v>
      </c>
      <c r="I12" s="14">
        <v>0</v>
      </c>
      <c r="J12" s="14">
        <v>14609</v>
      </c>
      <c r="K12" s="14">
        <v>137669</v>
      </c>
      <c r="L12" s="14">
        <v>76891</v>
      </c>
      <c r="M12" s="14">
        <v>0</v>
      </c>
      <c r="N12" s="14">
        <v>21213</v>
      </c>
    </row>
    <row r="13" spans="1:14" ht="21" customHeight="1" x14ac:dyDescent="0.25">
      <c r="A13" s="18" t="s">
        <v>60</v>
      </c>
      <c r="B13" s="14" t="s">
        <v>61</v>
      </c>
      <c r="C13" s="14">
        <v>81384</v>
      </c>
      <c r="D13" s="14">
        <v>56975</v>
      </c>
      <c r="E13" s="14">
        <v>0</v>
      </c>
      <c r="F13" s="14">
        <v>17577</v>
      </c>
      <c r="G13" s="14">
        <v>37488</v>
      </c>
      <c r="H13" s="14">
        <v>25481</v>
      </c>
      <c r="I13" s="14">
        <v>0</v>
      </c>
      <c r="J13" s="14">
        <v>7319</v>
      </c>
      <c r="K13" s="14">
        <v>43896</v>
      </c>
      <c r="L13" s="14">
        <v>31494</v>
      </c>
      <c r="M13" s="14">
        <v>0</v>
      </c>
      <c r="N13" s="14">
        <v>10258</v>
      </c>
    </row>
    <row r="14" spans="1:14" ht="21" customHeight="1" x14ac:dyDescent="0.25">
      <c r="A14" s="18" t="s">
        <v>62</v>
      </c>
      <c r="B14" s="14" t="s">
        <v>63</v>
      </c>
      <c r="C14" s="14">
        <v>98602</v>
      </c>
      <c r="D14" s="14">
        <v>68390</v>
      </c>
      <c r="E14" s="14">
        <v>0</v>
      </c>
      <c r="F14" s="14">
        <v>23878</v>
      </c>
      <c r="G14" s="14">
        <v>43521</v>
      </c>
      <c r="H14" s="14">
        <v>29934</v>
      </c>
      <c r="I14" s="14">
        <v>0</v>
      </c>
      <c r="J14" s="14">
        <v>9554</v>
      </c>
      <c r="K14" s="14">
        <v>55081</v>
      </c>
      <c r="L14" s="3">
        <v>38456</v>
      </c>
      <c r="M14" s="3">
        <v>0</v>
      </c>
      <c r="N14" s="3">
        <v>14324</v>
      </c>
    </row>
    <row r="15" spans="1:14" ht="21" customHeight="1" x14ac:dyDescent="0.25">
      <c r="A15" s="18" t="s">
        <v>64</v>
      </c>
      <c r="B15" s="14" t="s">
        <v>65</v>
      </c>
      <c r="C15" s="14">
        <v>164956</v>
      </c>
      <c r="D15" s="14">
        <v>113703</v>
      </c>
      <c r="E15" s="14">
        <v>0</v>
      </c>
      <c r="F15" s="14">
        <v>49306</v>
      </c>
      <c r="G15" s="14">
        <v>62910</v>
      </c>
      <c r="H15" s="14">
        <v>43970</v>
      </c>
      <c r="I15" s="14">
        <v>0</v>
      </c>
      <c r="J15" s="14">
        <v>18106</v>
      </c>
      <c r="K15" s="14">
        <v>102046</v>
      </c>
      <c r="L15" s="3">
        <v>69733</v>
      </c>
      <c r="M15" s="3">
        <v>0</v>
      </c>
      <c r="N15" s="3">
        <v>31200</v>
      </c>
    </row>
    <row r="16" spans="1:14" ht="21" customHeight="1" x14ac:dyDescent="0.25">
      <c r="A16" s="18" t="s">
        <v>66</v>
      </c>
      <c r="B16" s="14" t="s">
        <v>67</v>
      </c>
      <c r="C16" s="14">
        <v>96540</v>
      </c>
      <c r="D16" s="14">
        <v>65037</v>
      </c>
      <c r="E16" s="14">
        <v>0</v>
      </c>
      <c r="F16" s="14">
        <v>32531</v>
      </c>
      <c r="G16" s="14">
        <v>26116</v>
      </c>
      <c r="H16" s="14">
        <v>20198</v>
      </c>
      <c r="I16" s="14">
        <v>0</v>
      </c>
      <c r="J16" s="14">
        <v>9101</v>
      </c>
      <c r="K16" s="14">
        <v>70424</v>
      </c>
      <c r="L16" s="3">
        <v>44839</v>
      </c>
      <c r="M16" s="3">
        <v>0</v>
      </c>
      <c r="N16" s="3">
        <v>23430</v>
      </c>
    </row>
    <row r="17" spans="1:14" ht="21" customHeight="1" x14ac:dyDescent="0.25">
      <c r="A17" s="18" t="s">
        <v>68</v>
      </c>
      <c r="B17" s="14" t="s">
        <v>69</v>
      </c>
      <c r="C17" s="14">
        <v>998511</v>
      </c>
      <c r="D17" s="14">
        <v>644392</v>
      </c>
      <c r="E17" s="14">
        <v>53796</v>
      </c>
      <c r="F17" s="14">
        <v>170165</v>
      </c>
      <c r="G17" s="14">
        <v>442550</v>
      </c>
      <c r="H17" s="14">
        <v>282302</v>
      </c>
      <c r="I17" s="14">
        <v>25846</v>
      </c>
      <c r="J17" s="14">
        <v>63489</v>
      </c>
      <c r="K17" s="14">
        <v>555961</v>
      </c>
      <c r="L17" s="14">
        <v>362090</v>
      </c>
      <c r="M17" s="14">
        <v>27950</v>
      </c>
      <c r="N17" s="14">
        <v>106676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  <mergeCell ref="I7:J7"/>
    <mergeCell ref="K7:K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9" t="s">
        <v>33</v>
      </c>
      <c r="E1" s="39"/>
      <c r="F1" s="39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1" t="s">
        <v>71</v>
      </c>
      <c r="B3" s="41"/>
      <c r="C3" s="41"/>
      <c r="D3" s="41"/>
      <c r="E3" s="41"/>
      <c r="F3" s="41"/>
    </row>
    <row r="4" spans="1:6" ht="10.5" customHeight="1" x14ac:dyDescent="0.25">
      <c r="A4" s="36" t="s">
        <v>72</v>
      </c>
      <c r="B4" s="36" t="s">
        <v>37</v>
      </c>
      <c r="C4" s="36"/>
      <c r="D4" s="36" t="s">
        <v>73</v>
      </c>
      <c r="E4" s="36" t="s">
        <v>37</v>
      </c>
      <c r="F4" s="36"/>
    </row>
    <row r="5" spans="1:6" ht="37.5" customHeight="1" x14ac:dyDescent="0.25">
      <c r="A5" s="36"/>
      <c r="B5" s="6" t="s">
        <v>74</v>
      </c>
      <c r="C5" s="6" t="s">
        <v>75</v>
      </c>
      <c r="D5" s="36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74004</v>
      </c>
      <c r="B7" s="20">
        <f>'1000'!N10+'1000'!N11+'1000'!N12+'1000'!N13</f>
        <v>37722</v>
      </c>
      <c r="C7" s="20">
        <f>'1000'!J10+'1000'!J11+'1000'!J12+'1000'!J13+'1000'!J14</f>
        <v>36282</v>
      </c>
      <c r="D7" s="20">
        <f>E7+F7</f>
        <v>53796</v>
      </c>
      <c r="E7" s="20">
        <f>'1000'!M10+'1000'!M11+'1000'!M12+'1000'!M13</f>
        <v>27950</v>
      </c>
      <c r="F7" s="20">
        <f>'1000'!I10+'1000'!I11+'1000'!I12+'1000'!I13+'1000'!I14</f>
        <v>25846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sqref="A1:F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8" t="s">
        <v>76</v>
      </c>
      <c r="B1" s="38"/>
      <c r="C1" s="38"/>
      <c r="D1" s="38"/>
      <c r="E1" s="38"/>
      <c r="F1" s="38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2" t="s">
        <v>78</v>
      </c>
      <c r="F3" s="42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223961</v>
      </c>
      <c r="D7" s="14" t="s">
        <v>85</v>
      </c>
      <c r="E7" s="14">
        <v>0</v>
      </c>
      <c r="F7" s="14">
        <v>94645</v>
      </c>
    </row>
    <row r="8" spans="1:6" ht="31.5" customHeight="1" x14ac:dyDescent="0.25">
      <c r="A8" s="18" t="s">
        <v>86</v>
      </c>
      <c r="B8" s="14" t="s">
        <v>57</v>
      </c>
      <c r="C8" s="14">
        <v>223961</v>
      </c>
      <c r="D8" s="14">
        <v>0</v>
      </c>
      <c r="E8" s="14">
        <v>0</v>
      </c>
      <c r="F8" s="14">
        <v>76967</v>
      </c>
    </row>
    <row r="9" spans="1:6" ht="21" customHeight="1" x14ac:dyDescent="0.25">
      <c r="A9" s="18" t="s">
        <v>87</v>
      </c>
      <c r="B9" s="14" t="s">
        <v>59</v>
      </c>
      <c r="C9" s="14">
        <v>223961</v>
      </c>
      <c r="D9" s="14">
        <v>0</v>
      </c>
      <c r="E9" s="14">
        <v>0</v>
      </c>
      <c r="F9" s="14">
        <v>58094</v>
      </c>
    </row>
    <row r="10" spans="1:6" ht="21" customHeight="1" x14ac:dyDescent="0.25">
      <c r="A10" s="18" t="s">
        <v>88</v>
      </c>
      <c r="B10" s="14" t="s">
        <v>61</v>
      </c>
      <c r="C10" s="14">
        <v>213828</v>
      </c>
      <c r="D10" s="14">
        <v>10133</v>
      </c>
      <c r="E10" s="14">
        <v>0</v>
      </c>
      <c r="F10" s="14">
        <v>50755</v>
      </c>
    </row>
    <row r="11" spans="1:6" ht="21" customHeight="1" x14ac:dyDescent="0.25">
      <c r="A11" s="18" t="s">
        <v>89</v>
      </c>
      <c r="B11" s="14" t="s">
        <v>63</v>
      </c>
      <c r="C11" s="14">
        <v>213823</v>
      </c>
      <c r="D11" s="14">
        <v>10138</v>
      </c>
      <c r="E11" s="14">
        <v>0</v>
      </c>
      <c r="F11" s="14">
        <v>26391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64847</v>
      </c>
      <c r="D12" s="14">
        <v>0</v>
      </c>
      <c r="E12" s="14">
        <v>0</v>
      </c>
      <c r="F12" s="14">
        <v>12872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77277</v>
      </c>
      <c r="D13" s="14">
        <v>0</v>
      </c>
      <c r="E13" s="14">
        <v>1</v>
      </c>
      <c r="F13" s="14">
        <v>19292</v>
      </c>
    </row>
    <row r="14" spans="1:6" ht="21" customHeight="1" x14ac:dyDescent="0.25">
      <c r="A14" s="18" t="s">
        <v>92</v>
      </c>
      <c r="B14" s="14" t="s">
        <v>69</v>
      </c>
      <c r="C14" s="14">
        <v>167002</v>
      </c>
      <c r="D14" s="14">
        <v>56956</v>
      </c>
      <c r="E14" s="14">
        <v>3</v>
      </c>
      <c r="F14" s="14">
        <v>11139</v>
      </c>
    </row>
    <row r="15" spans="1:6" ht="21" customHeight="1" x14ac:dyDescent="0.25">
      <c r="A15" s="18" t="s">
        <v>93</v>
      </c>
      <c r="B15" s="14" t="s">
        <v>94</v>
      </c>
      <c r="C15" s="14">
        <v>178331</v>
      </c>
      <c r="D15" s="14">
        <v>8931</v>
      </c>
      <c r="E15" s="14">
        <v>15</v>
      </c>
      <c r="F15" s="14">
        <v>31676</v>
      </c>
    </row>
    <row r="16" spans="1:6" ht="21" customHeight="1" x14ac:dyDescent="0.25">
      <c r="A16" s="18" t="s">
        <v>95</v>
      </c>
      <c r="B16" s="14" t="s">
        <v>49</v>
      </c>
      <c r="C16" s="14">
        <v>156514</v>
      </c>
      <c r="D16" s="14">
        <v>2599</v>
      </c>
      <c r="E16" s="14">
        <v>1</v>
      </c>
      <c r="F16" s="14">
        <v>9700</v>
      </c>
    </row>
    <row r="17" spans="1:6" ht="21" customHeight="1" x14ac:dyDescent="0.25">
      <c r="A17" s="18" t="s">
        <v>96</v>
      </c>
      <c r="B17" s="14" t="s">
        <v>50</v>
      </c>
      <c r="C17" s="14">
        <v>122978</v>
      </c>
      <c r="D17" s="14">
        <v>11643</v>
      </c>
      <c r="E17" s="14">
        <v>5</v>
      </c>
      <c r="F17" s="14">
        <v>4729</v>
      </c>
    </row>
    <row r="18" spans="1:6" ht="63" customHeight="1" x14ac:dyDescent="0.25">
      <c r="A18" s="18" t="s">
        <v>97</v>
      </c>
      <c r="B18" s="14" t="s">
        <v>51</v>
      </c>
      <c r="C18" s="14">
        <v>35820</v>
      </c>
      <c r="D18" s="14">
        <v>2598</v>
      </c>
      <c r="E18" s="14">
        <v>0</v>
      </c>
      <c r="F18" s="14">
        <v>2215</v>
      </c>
    </row>
    <row r="19" spans="1:6" ht="21" customHeight="1" x14ac:dyDescent="0.25">
      <c r="A19" s="18" t="s">
        <v>98</v>
      </c>
      <c r="B19" s="14" t="s">
        <v>52</v>
      </c>
      <c r="C19" s="14">
        <v>30976</v>
      </c>
      <c r="D19" s="14">
        <v>9961</v>
      </c>
      <c r="E19" s="14">
        <v>2</v>
      </c>
      <c r="F19" s="14">
        <v>7017</v>
      </c>
    </row>
    <row r="20" spans="1:6" ht="21" customHeight="1" x14ac:dyDescent="0.25">
      <c r="A20" s="18" t="s">
        <v>99</v>
      </c>
      <c r="B20" s="14" t="s">
        <v>53</v>
      </c>
      <c r="C20" s="14">
        <v>84793</v>
      </c>
      <c r="D20" s="14">
        <v>4701</v>
      </c>
      <c r="E20" s="14">
        <v>2</v>
      </c>
      <c r="F20" s="14">
        <v>4317</v>
      </c>
    </row>
    <row r="21" spans="1:6" ht="21" customHeight="1" x14ac:dyDescent="0.25">
      <c r="A21" s="18" t="s">
        <v>100</v>
      </c>
      <c r="B21" s="14" t="s">
        <v>101</v>
      </c>
      <c r="C21" s="14">
        <v>7190</v>
      </c>
      <c r="D21" s="14">
        <v>636</v>
      </c>
      <c r="E21" s="14">
        <v>0</v>
      </c>
      <c r="F21" s="14">
        <v>818</v>
      </c>
    </row>
    <row r="22" spans="1:6" ht="21" customHeight="1" x14ac:dyDescent="0.25">
      <c r="A22" s="18" t="s">
        <v>102</v>
      </c>
      <c r="B22" s="14" t="s">
        <v>103</v>
      </c>
      <c r="C22" s="14">
        <v>1651</v>
      </c>
      <c r="D22" s="14">
        <v>260</v>
      </c>
      <c r="E22" s="14">
        <v>20</v>
      </c>
      <c r="F22" s="14">
        <v>353</v>
      </c>
    </row>
    <row r="23" spans="1:6" ht="21" customHeight="1" x14ac:dyDescent="0.25">
      <c r="A23" s="18" t="s">
        <v>104</v>
      </c>
      <c r="B23" s="14" t="s">
        <v>105</v>
      </c>
      <c r="C23" s="14">
        <v>150823</v>
      </c>
      <c r="D23" s="14">
        <v>8291</v>
      </c>
      <c r="E23" s="14">
        <v>0</v>
      </c>
      <c r="F23" s="14">
        <v>24991</v>
      </c>
    </row>
    <row r="24" spans="1:6" ht="21" customHeight="1" x14ac:dyDescent="0.25">
      <c r="A24" s="18" t="s">
        <v>106</v>
      </c>
      <c r="B24" s="14" t="s">
        <v>107</v>
      </c>
      <c r="C24" s="14">
        <v>170165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53796</v>
      </c>
      <c r="D25" s="14" t="s">
        <v>85</v>
      </c>
      <c r="E25" s="14">
        <v>0</v>
      </c>
      <c r="F25" s="14">
        <v>14984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11051</v>
      </c>
      <c r="D26" s="14" t="s">
        <v>85</v>
      </c>
      <c r="E26" s="14">
        <v>0</v>
      </c>
      <c r="F26" s="14">
        <v>3822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159114</v>
      </c>
      <c r="D27" s="14" t="s">
        <v>85</v>
      </c>
      <c r="E27" s="14">
        <v>0</v>
      </c>
      <c r="F27" s="14">
        <v>64724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223961</v>
      </c>
      <c r="D28" s="14" t="s">
        <v>85</v>
      </c>
      <c r="E28" s="14">
        <v>0</v>
      </c>
      <c r="F28" s="14">
        <v>2270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43473</v>
      </c>
    </row>
    <row r="6" spans="1:1" ht="6" customHeight="1" x14ac:dyDescent="0.25">
      <c r="A6" s="16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sqref="A1:G1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8" t="s">
        <v>118</v>
      </c>
      <c r="B1" s="38"/>
      <c r="C1" s="38"/>
      <c r="D1" s="38"/>
      <c r="E1" s="38"/>
      <c r="F1" s="38"/>
      <c r="G1" s="38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2" t="s">
        <v>78</v>
      </c>
      <c r="G3" s="42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3" t="s">
        <v>120</v>
      </c>
      <c r="B5" s="43" t="s">
        <v>35</v>
      </c>
      <c r="C5" s="43" t="s">
        <v>121</v>
      </c>
      <c r="D5" s="41" t="s">
        <v>122</v>
      </c>
      <c r="E5" s="41"/>
      <c r="F5" s="43" t="s">
        <v>82</v>
      </c>
      <c r="G5" s="43" t="s">
        <v>123</v>
      </c>
    </row>
    <row r="6" spans="1:7" ht="51.75" customHeight="1" x14ac:dyDescent="0.25">
      <c r="A6" s="43"/>
      <c r="B6" s="43"/>
      <c r="C6" s="43"/>
      <c r="D6" s="6" t="s">
        <v>124</v>
      </c>
      <c r="E6" s="6" t="s">
        <v>125</v>
      </c>
      <c r="F6" s="43"/>
      <c r="G6" s="43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1994</v>
      </c>
      <c r="D8" s="14">
        <v>1823</v>
      </c>
      <c r="E8" s="14">
        <v>169</v>
      </c>
      <c r="F8" s="14">
        <v>2</v>
      </c>
      <c r="G8" s="14">
        <v>912</v>
      </c>
    </row>
    <row r="9" spans="1:7" ht="15" customHeight="1" x14ac:dyDescent="0.25">
      <c r="A9" s="18" t="s">
        <v>127</v>
      </c>
      <c r="B9" s="14" t="s">
        <v>57</v>
      </c>
      <c r="C9" s="14">
        <v>1540</v>
      </c>
      <c r="D9" s="14">
        <v>1355</v>
      </c>
      <c r="E9" s="14">
        <v>184</v>
      </c>
      <c r="F9" s="14">
        <v>1</v>
      </c>
      <c r="G9" s="14">
        <v>585</v>
      </c>
    </row>
    <row r="10" spans="1:7" ht="11.25" customHeight="1" x14ac:dyDescent="0.25">
      <c r="A10" s="18" t="s">
        <v>128</v>
      </c>
      <c r="B10" s="14" t="s">
        <v>59</v>
      </c>
      <c r="C10" s="14">
        <v>1156</v>
      </c>
      <c r="D10" s="14">
        <v>1153</v>
      </c>
      <c r="E10" s="14">
        <v>3</v>
      </c>
      <c r="F10" s="14">
        <v>0</v>
      </c>
      <c r="G10" s="14">
        <v>589</v>
      </c>
    </row>
    <row r="11" spans="1:7" ht="24" customHeight="1" x14ac:dyDescent="0.25">
      <c r="A11" s="18" t="s">
        <v>129</v>
      </c>
      <c r="B11" s="14" t="s">
        <v>61</v>
      </c>
      <c r="C11" s="14">
        <v>4002</v>
      </c>
      <c r="D11" s="14">
        <v>3937</v>
      </c>
      <c r="E11" s="14">
        <v>37</v>
      </c>
      <c r="F11" s="14">
        <v>28</v>
      </c>
      <c r="G11" s="14">
        <v>988</v>
      </c>
    </row>
    <row r="12" spans="1:7" ht="15" customHeight="1" x14ac:dyDescent="0.25">
      <c r="A12" s="18" t="s">
        <v>130</v>
      </c>
      <c r="B12" s="14" t="s">
        <v>63</v>
      </c>
      <c r="C12" s="14">
        <v>2590</v>
      </c>
      <c r="D12" s="14">
        <v>2531</v>
      </c>
      <c r="E12" s="14">
        <v>52</v>
      </c>
      <c r="F12" s="14">
        <v>7</v>
      </c>
      <c r="G12" s="14">
        <v>594</v>
      </c>
    </row>
    <row r="13" spans="1:7" ht="15" customHeight="1" x14ac:dyDescent="0.25">
      <c r="A13" s="18" t="s">
        <v>102</v>
      </c>
      <c r="B13" s="14" t="s">
        <v>65</v>
      </c>
      <c r="C13" s="14">
        <v>776</v>
      </c>
      <c r="D13" s="14">
        <v>744</v>
      </c>
      <c r="E13" s="14">
        <v>32</v>
      </c>
      <c r="F13" s="14">
        <v>0</v>
      </c>
      <c r="G13" s="14">
        <v>309</v>
      </c>
    </row>
    <row r="14" spans="1:7" ht="15" customHeight="1" x14ac:dyDescent="0.25">
      <c r="A14" s="18" t="s">
        <v>131</v>
      </c>
      <c r="B14" s="14" t="s">
        <v>67</v>
      </c>
      <c r="C14" s="14">
        <v>3511</v>
      </c>
      <c r="D14" s="14">
        <v>3418</v>
      </c>
      <c r="E14" s="14">
        <v>93</v>
      </c>
      <c r="F14" s="14">
        <v>0</v>
      </c>
      <c r="G14" s="14">
        <v>726</v>
      </c>
    </row>
    <row r="15" spans="1:7" ht="15" customHeight="1" x14ac:dyDescent="0.25">
      <c r="A15" s="18" t="s">
        <v>132</v>
      </c>
      <c r="B15" s="14" t="s">
        <v>69</v>
      </c>
      <c r="C15" s="14">
        <v>1128</v>
      </c>
      <c r="D15" s="14">
        <v>1108</v>
      </c>
      <c r="E15" s="14">
        <v>20</v>
      </c>
      <c r="F15" s="14">
        <v>0</v>
      </c>
      <c r="G15" s="14">
        <v>178</v>
      </c>
    </row>
    <row r="16" spans="1:7" ht="15" customHeight="1" x14ac:dyDescent="0.25">
      <c r="A16" s="18" t="s">
        <v>133</v>
      </c>
      <c r="B16" s="14" t="s">
        <v>94</v>
      </c>
      <c r="C16" s="14">
        <v>12796</v>
      </c>
      <c r="D16" s="14">
        <v>12573</v>
      </c>
      <c r="E16" s="14">
        <v>223</v>
      </c>
      <c r="F16" s="14">
        <v>0</v>
      </c>
      <c r="G16" s="14">
        <v>2222</v>
      </c>
    </row>
    <row r="17" spans="1:7" ht="15" customHeight="1" x14ac:dyDescent="0.25">
      <c r="A17" s="18" t="s">
        <v>134</v>
      </c>
      <c r="B17" s="14" t="s">
        <v>49</v>
      </c>
      <c r="C17" s="14">
        <v>11019</v>
      </c>
      <c r="D17" s="14">
        <v>10842</v>
      </c>
      <c r="E17" s="14">
        <v>177</v>
      </c>
      <c r="F17" s="14">
        <v>0</v>
      </c>
      <c r="G17" s="14">
        <v>4025</v>
      </c>
    </row>
    <row r="18" spans="1:7" ht="15" customHeight="1" x14ac:dyDescent="0.25">
      <c r="A18" s="18" t="s">
        <v>135</v>
      </c>
      <c r="B18" s="14" t="s">
        <v>50</v>
      </c>
      <c r="C18" s="14">
        <v>1166</v>
      </c>
      <c r="D18" s="14">
        <v>1138</v>
      </c>
      <c r="E18" s="14">
        <v>28</v>
      </c>
      <c r="F18" s="14">
        <v>0</v>
      </c>
      <c r="G18" s="14">
        <v>594</v>
      </c>
    </row>
    <row r="19" spans="1:7" ht="15" customHeight="1" x14ac:dyDescent="0.25">
      <c r="A19" s="18" t="s">
        <v>136</v>
      </c>
      <c r="B19" s="14" t="s">
        <v>51</v>
      </c>
      <c r="C19" s="14">
        <v>9204</v>
      </c>
      <c r="D19" s="14">
        <v>9170</v>
      </c>
      <c r="E19" s="14">
        <v>34</v>
      </c>
      <c r="F19" s="14">
        <v>0</v>
      </c>
      <c r="G19" s="14">
        <v>1951</v>
      </c>
    </row>
    <row r="20" spans="1:7" ht="21" customHeight="1" x14ac:dyDescent="0.25">
      <c r="A20" s="18" t="s">
        <v>137</v>
      </c>
      <c r="B20" s="14" t="s">
        <v>52</v>
      </c>
      <c r="C20" s="14">
        <v>90462</v>
      </c>
      <c r="D20" s="14">
        <v>90461</v>
      </c>
      <c r="E20" s="14">
        <v>0</v>
      </c>
      <c r="F20" s="14">
        <v>1</v>
      </c>
      <c r="G20" s="14">
        <v>6052</v>
      </c>
    </row>
    <row r="21" spans="1:7" ht="45" customHeight="1" x14ac:dyDescent="0.25">
      <c r="A21" s="18" t="s">
        <v>138</v>
      </c>
      <c r="B21" s="14" t="s">
        <v>139</v>
      </c>
      <c r="C21" s="14">
        <v>40348</v>
      </c>
      <c r="D21" s="14">
        <v>40347</v>
      </c>
      <c r="E21" s="14">
        <v>0</v>
      </c>
      <c r="F21" s="14">
        <v>1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2126</v>
      </c>
      <c r="D22" s="14">
        <v>2126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30892</v>
      </c>
      <c r="D23" s="14">
        <v>30892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17096</v>
      </c>
      <c r="D24" s="14">
        <v>17096</v>
      </c>
      <c r="E24" s="14">
        <v>0</v>
      </c>
      <c r="F24" s="14">
        <v>0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34385</v>
      </c>
      <c r="D25" s="14">
        <v>34385</v>
      </c>
      <c r="E25" s="14">
        <v>0</v>
      </c>
      <c r="F25" s="14">
        <v>0</v>
      </c>
      <c r="G25" s="14">
        <v>13544</v>
      </c>
    </row>
    <row r="26" spans="1:7" ht="23.25" customHeight="1" x14ac:dyDescent="0.25">
      <c r="A26" s="18" t="s">
        <v>147</v>
      </c>
      <c r="B26" s="14" t="s">
        <v>101</v>
      </c>
      <c r="C26" s="14">
        <v>969</v>
      </c>
      <c r="D26" s="14">
        <v>969</v>
      </c>
      <c r="E26" s="14">
        <v>0</v>
      </c>
      <c r="F26" s="14">
        <v>0</v>
      </c>
      <c r="G26" s="14">
        <v>235</v>
      </c>
    </row>
    <row r="27" spans="1:7" ht="15" customHeight="1" x14ac:dyDescent="0.25">
      <c r="A27" s="23" t="s">
        <v>148</v>
      </c>
      <c r="B27" s="14" t="s">
        <v>103</v>
      </c>
      <c r="C27" s="14">
        <v>2015</v>
      </c>
      <c r="D27" s="14">
        <v>2010</v>
      </c>
      <c r="E27" s="14">
        <v>4</v>
      </c>
      <c r="F27" s="14">
        <v>1</v>
      </c>
      <c r="G27" s="14">
        <v>623</v>
      </c>
    </row>
    <row r="28" spans="1:7" ht="15" customHeight="1" x14ac:dyDescent="0.25">
      <c r="A28" s="23" t="s">
        <v>149</v>
      </c>
      <c r="B28" s="14" t="s">
        <v>105</v>
      </c>
      <c r="C28" s="14">
        <v>13786</v>
      </c>
      <c r="D28" s="14">
        <v>13786</v>
      </c>
      <c r="E28" s="14">
        <v>0</v>
      </c>
      <c r="F28" s="14">
        <v>0</v>
      </c>
      <c r="G28" s="14">
        <v>3303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34385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8583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505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8" t="s">
        <v>156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2" t="s">
        <v>33</v>
      </c>
      <c r="K3" s="42"/>
      <c r="L3" s="42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6" t="s">
        <v>158</v>
      </c>
      <c r="B5" s="36" t="s">
        <v>159</v>
      </c>
      <c r="C5" s="36" t="s">
        <v>35</v>
      </c>
      <c r="D5" s="36" t="s">
        <v>36</v>
      </c>
      <c r="E5" s="36"/>
      <c r="F5" s="36"/>
      <c r="G5" s="36" t="s">
        <v>37</v>
      </c>
      <c r="H5" s="36"/>
      <c r="I5" s="36"/>
      <c r="J5" s="36"/>
      <c r="K5" s="36"/>
      <c r="L5" s="36"/>
    </row>
    <row r="6" spans="1:12" ht="15" customHeight="1" x14ac:dyDescent="0.25">
      <c r="A6" s="36"/>
      <c r="B6" s="36"/>
      <c r="C6" s="36"/>
      <c r="D6" s="36" t="s">
        <v>160</v>
      </c>
      <c r="E6" s="36" t="s">
        <v>37</v>
      </c>
      <c r="F6" s="36"/>
      <c r="G6" s="36" t="s">
        <v>38</v>
      </c>
      <c r="H6" s="36"/>
      <c r="I6" s="36"/>
      <c r="J6" s="36" t="s">
        <v>39</v>
      </c>
      <c r="K6" s="36"/>
      <c r="L6" s="36"/>
    </row>
    <row r="7" spans="1:12" ht="15" customHeight="1" x14ac:dyDescent="0.25">
      <c r="A7" s="36"/>
      <c r="B7" s="36"/>
      <c r="C7" s="36"/>
      <c r="D7" s="36"/>
      <c r="E7" s="36" t="s">
        <v>161</v>
      </c>
      <c r="F7" s="36" t="s">
        <v>162</v>
      </c>
      <c r="G7" s="36" t="s">
        <v>68</v>
      </c>
      <c r="H7" s="36" t="s">
        <v>37</v>
      </c>
      <c r="I7" s="36"/>
      <c r="J7" s="36" t="s">
        <v>68</v>
      </c>
      <c r="K7" s="36" t="s">
        <v>37</v>
      </c>
      <c r="L7" s="36"/>
    </row>
    <row r="8" spans="1:12" ht="39" customHeight="1" x14ac:dyDescent="0.25">
      <c r="A8" s="36"/>
      <c r="B8" s="36"/>
      <c r="C8" s="36"/>
      <c r="D8" s="36"/>
      <c r="E8" s="36"/>
      <c r="F8" s="36"/>
      <c r="G8" s="36"/>
      <c r="H8" s="6" t="s">
        <v>161</v>
      </c>
      <c r="I8" s="6" t="s">
        <v>162</v>
      </c>
      <c r="J8" s="36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60150</v>
      </c>
      <c r="E10" s="14">
        <v>27271</v>
      </c>
      <c r="F10" s="14">
        <v>32879</v>
      </c>
      <c r="G10" s="14">
        <v>24681</v>
      </c>
      <c r="H10" s="14">
        <v>12854</v>
      </c>
      <c r="I10" s="14">
        <v>11827</v>
      </c>
      <c r="J10" s="14">
        <v>35469</v>
      </c>
      <c r="K10" s="14">
        <v>14417</v>
      </c>
      <c r="L10" s="14">
        <v>21052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25515</v>
      </c>
      <c r="E11" s="14">
        <v>10806</v>
      </c>
      <c r="F11" s="14">
        <v>14709</v>
      </c>
      <c r="G11" s="14">
        <v>11636</v>
      </c>
      <c r="H11" s="14">
        <v>5229</v>
      </c>
      <c r="I11" s="14">
        <v>6407</v>
      </c>
      <c r="J11" s="14">
        <v>13879</v>
      </c>
      <c r="K11" s="14">
        <v>5577</v>
      </c>
      <c r="L11" s="14">
        <v>8302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19810</v>
      </c>
      <c r="E12" s="14">
        <v>12853</v>
      </c>
      <c r="F12" s="14">
        <v>6957</v>
      </c>
      <c r="G12" s="14">
        <v>16411</v>
      </c>
      <c r="H12" s="14">
        <v>10577</v>
      </c>
      <c r="I12" s="14">
        <v>5834</v>
      </c>
      <c r="J12" s="14">
        <v>3399</v>
      </c>
      <c r="K12" s="14">
        <v>2276</v>
      </c>
      <c r="L12" s="14">
        <v>1123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78089</v>
      </c>
      <c r="E13" s="14">
        <v>36746</v>
      </c>
      <c r="F13" s="14">
        <v>41343</v>
      </c>
      <c r="G13" s="14">
        <v>35641</v>
      </c>
      <c r="H13" s="14">
        <v>18532</v>
      </c>
      <c r="I13" s="14">
        <v>17109</v>
      </c>
      <c r="J13" s="14">
        <v>42448</v>
      </c>
      <c r="K13" s="14">
        <v>18214</v>
      </c>
      <c r="L13" s="14">
        <v>24234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76407</v>
      </c>
      <c r="E14" s="14">
        <v>34618</v>
      </c>
      <c r="F14" s="14">
        <v>41789</v>
      </c>
      <c r="G14" s="14">
        <v>34762</v>
      </c>
      <c r="H14" s="14">
        <v>17126</v>
      </c>
      <c r="I14" s="14">
        <v>17636</v>
      </c>
      <c r="J14" s="14">
        <v>41645</v>
      </c>
      <c r="K14" s="14">
        <v>17492</v>
      </c>
      <c r="L14" s="14">
        <v>24153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38254</v>
      </c>
      <c r="E15" s="14">
        <v>14712</v>
      </c>
      <c r="F15" s="14">
        <v>23542</v>
      </c>
      <c r="G15" s="14">
        <v>14236</v>
      </c>
      <c r="H15" s="14">
        <v>6410</v>
      </c>
      <c r="I15" s="14">
        <v>7826</v>
      </c>
      <c r="J15" s="14">
        <v>24018</v>
      </c>
      <c r="K15" s="14">
        <v>8302</v>
      </c>
      <c r="L15" s="14">
        <v>15716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66690</v>
      </c>
      <c r="E16" s="14">
        <v>26777</v>
      </c>
      <c r="F16" s="14">
        <v>39913</v>
      </c>
      <c r="G16" s="14">
        <v>28113</v>
      </c>
      <c r="H16" s="14">
        <v>12221</v>
      </c>
      <c r="I16" s="14">
        <v>15892</v>
      </c>
      <c r="J16" s="14">
        <v>38577</v>
      </c>
      <c r="K16" s="14">
        <v>14556</v>
      </c>
      <c r="L16" s="14">
        <v>24021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2079</v>
      </c>
      <c r="E17" s="14">
        <v>1824</v>
      </c>
      <c r="F17" s="14">
        <v>255</v>
      </c>
      <c r="G17" s="14">
        <v>1323</v>
      </c>
      <c r="H17" s="14">
        <v>1170</v>
      </c>
      <c r="I17" s="14">
        <v>153</v>
      </c>
      <c r="J17" s="14">
        <v>756</v>
      </c>
      <c r="K17" s="14">
        <v>654</v>
      </c>
      <c r="L17" s="14">
        <v>102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47</v>
      </c>
      <c r="E18" s="14">
        <v>39</v>
      </c>
      <c r="F18" s="14">
        <v>8</v>
      </c>
      <c r="G18" s="14">
        <v>27</v>
      </c>
      <c r="H18" s="14">
        <v>26</v>
      </c>
      <c r="I18" s="14">
        <v>1</v>
      </c>
      <c r="J18" s="14">
        <v>20</v>
      </c>
      <c r="K18" s="14">
        <v>13</v>
      </c>
      <c r="L18" s="14">
        <v>7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18632</v>
      </c>
      <c r="E19" s="14">
        <v>10334</v>
      </c>
      <c r="F19" s="14">
        <v>8298</v>
      </c>
      <c r="G19" s="14">
        <v>10206</v>
      </c>
      <c r="H19" s="14">
        <v>6177</v>
      </c>
      <c r="I19" s="14">
        <v>4029</v>
      </c>
      <c r="J19" s="14">
        <v>8426</v>
      </c>
      <c r="K19" s="14">
        <v>4157</v>
      </c>
      <c r="L19" s="14">
        <v>4269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11647</v>
      </c>
      <c r="E20" s="14">
        <v>4773</v>
      </c>
      <c r="F20" s="14">
        <v>6874</v>
      </c>
      <c r="G20" s="14">
        <v>5729</v>
      </c>
      <c r="H20" s="14">
        <v>2360</v>
      </c>
      <c r="I20" s="14">
        <v>3369</v>
      </c>
      <c r="J20" s="14">
        <v>5918</v>
      </c>
      <c r="K20" s="14">
        <v>2413</v>
      </c>
      <c r="L20" s="14">
        <v>3505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6762</v>
      </c>
      <c r="E21" s="14">
        <v>3350</v>
      </c>
      <c r="F21" s="14">
        <v>3412</v>
      </c>
      <c r="G21" s="14">
        <v>3483</v>
      </c>
      <c r="H21" s="14">
        <v>1717</v>
      </c>
      <c r="I21" s="14">
        <v>1766</v>
      </c>
      <c r="J21" s="14">
        <v>3279</v>
      </c>
      <c r="K21" s="14">
        <v>1633</v>
      </c>
      <c r="L21" s="14">
        <v>1646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9129</v>
      </c>
      <c r="E22" s="14">
        <v>4400</v>
      </c>
      <c r="F22" s="14">
        <v>4729</v>
      </c>
      <c r="G22" s="14">
        <v>4672</v>
      </c>
      <c r="H22" s="14">
        <v>2267</v>
      </c>
      <c r="I22" s="14">
        <v>2405</v>
      </c>
      <c r="J22" s="14">
        <v>4457</v>
      </c>
      <c r="K22" s="14">
        <v>2133</v>
      </c>
      <c r="L22" s="14">
        <v>2324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9631</v>
      </c>
      <c r="E23" s="14">
        <v>4517</v>
      </c>
      <c r="F23" s="14">
        <v>5114</v>
      </c>
      <c r="G23" s="14">
        <v>5375</v>
      </c>
      <c r="H23" s="14">
        <v>2404</v>
      </c>
      <c r="I23" s="14">
        <v>2971</v>
      </c>
      <c r="J23" s="14">
        <v>4256</v>
      </c>
      <c r="K23" s="14">
        <v>2113</v>
      </c>
      <c r="L23" s="14">
        <v>2143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7702</v>
      </c>
      <c r="E24" s="14">
        <v>3791</v>
      </c>
      <c r="F24" s="14">
        <v>3911</v>
      </c>
      <c r="G24" s="14">
        <v>3787</v>
      </c>
      <c r="H24" s="14">
        <v>1844</v>
      </c>
      <c r="I24" s="14">
        <v>1943</v>
      </c>
      <c r="J24" s="14">
        <v>3915</v>
      </c>
      <c r="K24" s="14">
        <v>1947</v>
      </c>
      <c r="L24" s="14">
        <v>1968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19292</v>
      </c>
      <c r="E25" s="14">
        <v>7884</v>
      </c>
      <c r="F25" s="14">
        <v>11408</v>
      </c>
      <c r="G25" s="14">
        <v>9178</v>
      </c>
      <c r="H25" s="14">
        <v>4258</v>
      </c>
      <c r="I25" s="14">
        <v>4920</v>
      </c>
      <c r="J25" s="14">
        <v>10114</v>
      </c>
      <c r="K25" s="14">
        <v>3626</v>
      </c>
      <c r="L25" s="14">
        <v>6488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12872</v>
      </c>
      <c r="E26" s="14">
        <v>4626</v>
      </c>
      <c r="F26" s="14">
        <v>8246</v>
      </c>
      <c r="G26" s="14">
        <v>6256</v>
      </c>
      <c r="H26" s="14">
        <v>2618</v>
      </c>
      <c r="I26" s="14">
        <v>3638</v>
      </c>
      <c r="J26" s="14">
        <v>6616</v>
      </c>
      <c r="K26" s="14">
        <v>2008</v>
      </c>
      <c r="L26" s="14">
        <v>4608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28343</v>
      </c>
      <c r="E27" s="14">
        <v>0</v>
      </c>
      <c r="F27" s="14">
        <v>28343</v>
      </c>
      <c r="G27" s="14">
        <v>9666</v>
      </c>
      <c r="H27" s="14">
        <v>0</v>
      </c>
      <c r="I27" s="14">
        <v>9666</v>
      </c>
      <c r="J27" s="14">
        <v>18677</v>
      </c>
      <c r="K27" s="14">
        <v>0</v>
      </c>
      <c r="L27" s="14">
        <v>18677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4" t="s">
        <v>198</v>
      </c>
      <c r="B29" s="44"/>
      <c r="C29" s="44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H7:I7"/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41908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2024-05-07T10:09:16Z</cp:lastPrinted>
  <dcterms:created xsi:type="dcterms:W3CDTF">2024-05-07T10:05:11Z</dcterms:created>
  <dcterms:modified xsi:type="dcterms:W3CDTF">2024-08-14T05:02:47Z</dcterms:modified>
</cp:coreProperties>
</file>