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C28" i="4" l="1"/>
  <c r="C27" i="4"/>
  <c r="C26" i="4"/>
  <c r="C25" i="4"/>
  <c r="C13" i="4"/>
  <c r="C12" i="4"/>
  <c r="F7" i="3"/>
  <c r="E7" i="3"/>
  <c r="D7" i="3"/>
  <c r="C7" i="3"/>
  <c r="B7" i="3"/>
  <c r="A7" i="3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<sst xmlns="http://schemas.openxmlformats.org/spreadsheetml/2006/main" count="951" uniqueCount="358">
  <si>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</si>
  <si>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</si>
  <si>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</si>
  <si>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</si>
  <si>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</si>
  <si>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</si>
  <si>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</si>
  <si>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</si>
  <si>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</si>
  <si>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</si>
  <si>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</si>
  <si>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</si>
  <si>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</si>
  <si>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</si>
  <si>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</si>
  <si>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</si>
  <si>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</si>
  <si>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</si>
  <si>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</si>
  <si>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</si>
  <si>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</si>
  <si>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</si>
  <si>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</si>
  <si>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</si>
  <si>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</si>
  <si>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</si>
  <si>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</si>
  <si>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</si>
  <si>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</si>
  <si>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</si>
  <si>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</si>
  <si>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</si>
  <si>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</si>
  <si>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</si>
  <si>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</si>
  <si>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</si>
  <si>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</si>
  <si>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</si>
  <si>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</si>
  <si>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</si>
  <si>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</si>
  <si>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</si>
  <si>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</si>
  <si>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</si>
  <si>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</si>
  <si>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</si>
  <si>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</si>
  <si>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</si>
  <si>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</si>
  <si>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</si>
  <si>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</si>
  <si>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</si>
  <si>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</si>
  <si>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</si>
  <si>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</si>
  <si>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</si>
  <si>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</si>
  <si>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</si>
  <si>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</si>
  <si>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</si>
  <si>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</si>
  <si>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</si>
  <si>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</si>
  <si>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</si>
  <si>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</si>
  <si>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</si>
  <si>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</si>
  <si>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</si>
  <si>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</si>
  <si>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</si>
  <si>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</si>
  <si>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</si>
  <si>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</si>
  <si>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</si>
  <si>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</si>
  <si>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</si>
  <si>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</si>
  <si>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</si>
  <si>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</si>
  <si>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</si>
  <si>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</si>
  <si>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</si>
  <si>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</si>
  <si>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</si>
  <si>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</si>
  <si>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</si>
  <si>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</si>
  <si>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</si>
  <si>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</si>
  <si>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</si>
  <si>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</si>
  <si>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</si>
  <si>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</si>
  <si>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</si>
  <si>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</si>
  <si>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</si>
  <si>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</si>
  <si>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</si>
  <si>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</si>
  <si>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</si>
  <si>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</si>
  <si>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</si>
  <si>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</si>
  <si>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</si>
  <si>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</si>
  <si>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</si>
  <si>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</si>
  <si>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</si>
  <si>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</si>
  <si>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</si>
  <si>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</si>
  <si>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</si>
  <si>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</si>
  <si>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</si>
  <si>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</si>
  <si>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</si>
  <si>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</si>
  <si>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</si>
  <si>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</si>
  <si>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</si>
  <si>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</si>
  <si>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</si>
  <si>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</si>
  <si>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</si>
  <si>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</si>
  <si>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</si>
  <si>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</si>
  <si>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</si>
  <si>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</si>
  <si>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</si>
  <si>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</si>
  <si>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</si>
  <si>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</si>
  <si>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</si>
  <si>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</si>
  <si>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</si>
  <si>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</si>
  <si>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</si>
  <si>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</si>
  <si>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</si>
  <si>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</si>
  <si>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</si>
  <si>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</si>
  <si>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</si>
  <si>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</si>
  <si>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</si>
  <si>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</si>
  <si>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</si>
  <si>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</si>
  <si>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</si>
  <si>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</si>
  <si>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</si>
  <si>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</si>
  <si>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</si>
  <si>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</si>
  <si>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</si>
  <si>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</si>
  <si>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</si>
  <si>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</si>
  <si>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</si>
  <si>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</si>
  <si>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</si>
  <si>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</si>
  <si>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</si>
  <si>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</si>
  <si>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</si>
  <si>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</si>
  <si>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</si>
  <si>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</si>
  <si>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</si>
  <si>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</si>
  <si>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</si>
  <si>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</si>
  <si>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</si>
  <si>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</si>
  <si>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</si>
  <si>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</si>
  <si>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</si>
  <si>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</si>
  <si>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</si>
  <si>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</si>
  <si>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</si>
  <si>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</si>
  <si>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</si>
  <si>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</si>
  <si>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</si>
  <si>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</si>
  <si>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</si>
  <si>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</si>
  <si>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</si>
  <si>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</si>
  <si>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</si>
  <si>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</si>
  <si>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</si>
  <si>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</si>
  <si>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</si>
  <si>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</si>
  <si>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</si>
  <si>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</si>
  <si>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</si>
  <si>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</si>
  <si>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</si>
  <si>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</si>
  <si>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</si>
  <si>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</si>
  <si>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</si>
  <si>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</si>
  <si>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</si>
  <si>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</si>
  <si>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</si>
  <si>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</si>
  <si>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</si>
  <si>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</si>
  <si>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</si>
  <si>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</si>
  <si>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</si>
  <si>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</si>
  <si>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</si>
  <si>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</si>
  <si>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</si>
  <si>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</si>
  <si>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</si>
  <si>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</si>
  <si>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</si>
  <si>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</si>
  <si>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</si>
  <si>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</si>
  <si>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</si>
  <si>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</si>
  <si>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</si>
  <si>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</si>
  <si>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</si>
  <si>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</si>
  <si>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</si>
  <si>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</si>
  <si>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</si>
  <si>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</si>
  <si>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</si>
  <si>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</si>
  <si>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</si>
  <si>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</si>
  <si>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</si>
  <si>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</si>
  <si>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</si>
  <si>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</si>
  <si>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</si>
  <si>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</si>
  <si>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</si>
  <si>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</si>
  <si>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</si>
  <si>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</si>
  <si>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</si>
  <si>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</si>
  <si>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</si>
  <si>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</si>
  <si>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</si>
  <si>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</si>
  <si>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</si>
  <si>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</si>
  <si>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</si>
  <si>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</si>
  <si>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</si>
  <si>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</si>
  <si>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</si>
  <si>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</si>
  <si>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</si>
  <si>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</si>
  <si>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</si>
  <si>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</si>
  <si>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</si>
  <si>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</si>
  <si>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</si>
  <si>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</si>
  <si>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</si>
  <si>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</si>
  <si>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</si>
  <si>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</si>
  <si>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</si>
  <si>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</si>
  <si>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</si>
  <si>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</si>
  <si>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</si>
  <si>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</si>
  <si>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</si>
  <si>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</si>
  <si>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</si>
  <si>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</si>
  <si>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</si>
  <si>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</si>
  <si>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</si>
  <si>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</si>
  <si>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</si>
  <si>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</si>
  <si>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</si>
  <si>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</si>
  <si>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</si>
  <si>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</si>
  <si>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</si>
  <si>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</si>
  <si>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</si>
  <si>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</si>
  <si>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</si>
  <si>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</si>
  <si>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</si>
  <si>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</si>
  <si>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</si>
  <si>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</si>
  <si>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</si>
  <si>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</si>
  <si>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</si>
  <si>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</si>
  <si>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</si>
  <si>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</si>
  <si>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</si>
  <si>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</si>
  <si>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</si>
  <si>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</si>
  <si>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</si>
  <si>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</si>
  <si>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</si>
  <si>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</si>
  <si>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</si>
  <si>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</si>
  <si>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</si>
  <si>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</si>
  <si>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</si>
  <si>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</si>
  <si>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</si>
  <si>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</si>
  <si>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</si>
  <si>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</si>
  <si>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</si>
  <si>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</si>
  <si>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</si>
  <si>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</si>
  <si>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</si>
  <si>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</si>
  <si>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</si>
  <si>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</si>
  <si>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</si>
  <si>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</si>
  <si>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</si>
  <si>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</si>
  <si>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</si>
  <si>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</si>
  <si>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</si>
  <si>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</si>
  <si>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</si>
  <si>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</si>
  <si>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</si>
  <si>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</si>
  <si>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</si>
  <si>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</si>
  <si>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</si>
  <si>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</si>
  <si>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</si>
  <si>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6"/>
        <color rgb="FF000000"/>
        <rFont val="Tahoma"/>
        <family val="2"/>
        <charset val="204"/>
      </rPr>
      <t>за семь месяцев 2024 года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</si>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</sst>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  <font>
      <b/>
      <sz val="16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22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6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2" t="s">
        <v>0</v>
      </c>
      <c r="B1" s="32"/>
      <c r="C1" s="32"/>
      <c r="D1" s="32"/>
      <c r="E1" s="32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2" t="s">
        <v>2</v>
      </c>
      <c r="B3" s="32"/>
      <c r="C3" s="32"/>
      <c r="D3" s="32"/>
      <c r="E3" s="3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3" t="s">
        <v>3</v>
      </c>
      <c r="B5" s="33"/>
      <c r="C5" s="33"/>
      <c r="D5" s="33"/>
      <c r="E5" s="33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48.75" customHeight="1" x14ac:dyDescent="0.25">
      <c r="A7" s="45" t="s">
        <v>356</v>
      </c>
      <c r="B7" s="34"/>
      <c r="C7" s="34"/>
      <c r="D7" s="34"/>
      <c r="E7" s="34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5" t="s">
        <v>4</v>
      </c>
      <c r="B9" s="35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29" t="s">
        <v>7</v>
      </c>
      <c r="B10" s="29"/>
      <c r="C10" s="12" t="s">
        <v>1</v>
      </c>
      <c r="D10" s="10" t="s">
        <v>1</v>
      </c>
      <c r="E10" s="30" t="s">
        <v>8</v>
      </c>
    </row>
    <row r="11" spans="1:5" ht="22.5" customHeight="1" x14ac:dyDescent="0.25">
      <c r="A11" s="29" t="s">
        <v>9</v>
      </c>
      <c r="B11" s="29"/>
      <c r="C11" s="12" t="s">
        <v>10</v>
      </c>
      <c r="D11" s="10" t="s">
        <v>1</v>
      </c>
      <c r="E11" s="30"/>
    </row>
    <row r="12" spans="1:5" ht="22.5" customHeight="1" x14ac:dyDescent="0.25">
      <c r="A12" s="29" t="s">
        <v>11</v>
      </c>
      <c r="B12" s="29"/>
      <c r="C12" s="12" t="s">
        <v>1</v>
      </c>
      <c r="D12" s="10" t="s">
        <v>1</v>
      </c>
      <c r="E12" s="30"/>
    </row>
    <row r="13" spans="1:5" ht="26.25" customHeight="1" x14ac:dyDescent="0.25">
      <c r="A13" s="31" t="s">
        <v>12</v>
      </c>
      <c r="B13" s="31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36.75" customHeight="1" x14ac:dyDescent="0.25">
      <c r="A15" s="8" t="s">
        <v>15</v>
      </c>
      <c r="B15" s="46" t="s">
        <v>357</v>
      </c>
      <c r="C15" s="46"/>
      <c r="D15" s="46"/>
      <c r="E15" s="46"/>
    </row>
    <row r="16" spans="1:5" ht="15" customHeight="1" x14ac:dyDescent="0.25">
      <c r="A16" s="8" t="s">
        <v>16</v>
      </c>
      <c r="B16" s="28" t="s">
        <v>1</v>
      </c>
      <c r="C16" s="28"/>
      <c r="D16" s="28"/>
      <c r="E16" s="28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7" t="s">
        <v>33</v>
      </c>
      <c r="M3" s="37"/>
      <c r="N3" s="37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4" t="s">
        <v>34</v>
      </c>
      <c r="B5" s="34" t="s">
        <v>35</v>
      </c>
      <c r="C5" s="38" t="s">
        <v>36</v>
      </c>
      <c r="D5" s="38"/>
      <c r="E5" s="38"/>
      <c r="F5" s="38"/>
      <c r="G5" s="39" t="s">
        <v>37</v>
      </c>
      <c r="H5" s="39"/>
      <c r="I5" s="39"/>
      <c r="J5" s="39"/>
      <c r="K5" s="39"/>
      <c r="L5" s="39"/>
      <c r="M5" s="39"/>
      <c r="N5" s="39"/>
    </row>
    <row r="6" spans="1:14" ht="15" customHeight="1" x14ac:dyDescent="0.25">
      <c r="A6" s="34"/>
      <c r="B6" s="34"/>
      <c r="C6" s="38"/>
      <c r="D6" s="38"/>
      <c r="E6" s="38"/>
      <c r="F6" s="38"/>
      <c r="G6" s="34" t="s">
        <v>38</v>
      </c>
      <c r="H6" s="34"/>
      <c r="I6" s="34"/>
      <c r="J6" s="34"/>
      <c r="K6" s="34" t="s">
        <v>39</v>
      </c>
      <c r="L6" s="34"/>
      <c r="M6" s="34"/>
      <c r="N6" s="34"/>
    </row>
    <row r="7" spans="1:14" ht="10.5" customHeight="1" x14ac:dyDescent="0.25">
      <c r="A7" s="34"/>
      <c r="B7" s="34"/>
      <c r="C7" s="34" t="s">
        <v>40</v>
      </c>
      <c r="D7" s="34" t="s">
        <v>41</v>
      </c>
      <c r="E7" s="34" t="s">
        <v>42</v>
      </c>
      <c r="F7" s="34"/>
      <c r="G7" s="34" t="s">
        <v>40</v>
      </c>
      <c r="H7" s="34" t="s">
        <v>41</v>
      </c>
      <c r="I7" s="34" t="s">
        <v>42</v>
      </c>
      <c r="J7" s="34"/>
      <c r="K7" s="34" t="s">
        <v>40</v>
      </c>
      <c r="L7" s="34" t="s">
        <v>41</v>
      </c>
      <c r="M7" s="34" t="s">
        <v>42</v>
      </c>
      <c r="N7" s="34"/>
    </row>
    <row r="8" spans="1:14" ht="55.5" customHeight="1" x14ac:dyDescent="0.25">
      <c r="A8" s="34"/>
      <c r="B8" s="34"/>
      <c r="C8" s="34"/>
      <c r="D8" s="34"/>
      <c r="E8" s="6" t="s">
        <v>43</v>
      </c>
      <c r="F8" s="6" t="s">
        <v>44</v>
      </c>
      <c r="G8" s="34"/>
      <c r="H8" s="34"/>
      <c r="I8" s="6" t="s">
        <v>43</v>
      </c>
      <c r="J8" s="6" t="s">
        <v>44</v>
      </c>
      <c r="K8" s="34"/>
      <c r="L8" s="34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126778</v>
      </c>
      <c r="E10" s="14">
        <v>60944</v>
      </c>
      <c r="F10" s="14">
        <v>12372</v>
      </c>
      <c r="G10" s="14">
        <v>100791</v>
      </c>
      <c r="H10" s="14">
        <v>62580</v>
      </c>
      <c r="I10" s="14">
        <v>29717</v>
      </c>
      <c r="J10" s="14">
        <v>5476</v>
      </c>
      <c r="K10" s="14">
        <v>97248</v>
      </c>
      <c r="L10" s="14">
        <v>64198</v>
      </c>
      <c r="M10" s="14">
        <v>31227</v>
      </c>
      <c r="N10" s="14">
        <v>6896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28518</v>
      </c>
      <c r="F11" s="14">
        <v>9460</v>
      </c>
      <c r="G11" s="14">
        <v>49231</v>
      </c>
      <c r="H11" s="14">
        <v>34665</v>
      </c>
      <c r="I11" s="14">
        <v>13308</v>
      </c>
      <c r="J11" s="14">
        <v>4167</v>
      </c>
      <c r="K11" s="14">
        <v>49597</v>
      </c>
      <c r="L11" s="14">
        <v>36479</v>
      </c>
      <c r="M11" s="14">
        <v>15210</v>
      </c>
      <c r="N11" s="14">
        <v>5293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142175</v>
      </c>
      <c r="E12" s="14">
        <v>0</v>
      </c>
      <c r="F12" s="14">
        <v>66134</v>
      </c>
      <c r="G12" s="14">
        <v>122493</v>
      </c>
      <c r="H12" s="14">
        <v>65284</v>
      </c>
      <c r="I12" s="14">
        <v>0</v>
      </c>
      <c r="J12" s="14">
        <v>26911</v>
      </c>
      <c r="K12" s="14">
        <v>137669</v>
      </c>
      <c r="L12" s="14">
        <v>76891</v>
      </c>
      <c r="M12" s="14">
        <v>0</v>
      </c>
      <c r="N12" s="14">
        <v>39223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31466</v>
      </c>
      <c r="G13" s="14">
        <v>37488</v>
      </c>
      <c r="H13" s="14">
        <v>25481</v>
      </c>
      <c r="I13" s="14">
        <v>0</v>
      </c>
      <c r="J13" s="14">
        <v>12916</v>
      </c>
      <c r="K13" s="14">
        <v>43896</v>
      </c>
      <c r="L13" s="14">
        <v>31494</v>
      </c>
      <c r="M13" s="14">
        <v>0</v>
      </c>
      <c r="N13" s="14">
        <v>18550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39438</v>
      </c>
      <c r="G14" s="14">
        <v>43521</v>
      </c>
      <c r="H14" s="14">
        <v>29934</v>
      </c>
      <c r="I14" s="14">
        <v>0</v>
      </c>
      <c r="J14" s="14">
        <v>16020</v>
      </c>
      <c r="K14" s="14">
        <v>55081</v>
      </c>
      <c r="L14" s="3">
        <v>38456</v>
      </c>
      <c r="M14" s="3">
        <v>0</v>
      </c>
      <c r="N14" s="3">
        <v>23418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81144</v>
      </c>
      <c r="G15" s="14">
        <v>62910</v>
      </c>
      <c r="H15" s="14">
        <v>43970</v>
      </c>
      <c r="I15" s="14">
        <v>0</v>
      </c>
      <c r="J15" s="14">
        <v>29933</v>
      </c>
      <c r="K15" s="14">
        <v>102046</v>
      </c>
      <c r="L15" s="3">
        <v>69733</v>
      </c>
      <c r="M15" s="3">
        <v>0</v>
      </c>
      <c r="N15" s="3">
        <v>51211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65227</v>
      </c>
      <c r="E16" s="14">
        <v>0</v>
      </c>
      <c r="F16" s="14">
        <v>52153</v>
      </c>
      <c r="G16" s="14">
        <v>26116</v>
      </c>
      <c r="H16" s="14">
        <v>20388</v>
      </c>
      <c r="I16" s="14">
        <v>0</v>
      </c>
      <c r="J16" s="14">
        <v>14670</v>
      </c>
      <c r="K16" s="14">
        <v>70424</v>
      </c>
      <c r="L16" s="3">
        <v>44839</v>
      </c>
      <c r="M16" s="3">
        <v>0</v>
      </c>
      <c r="N16" s="3">
        <v>37483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644392</v>
      </c>
      <c r="E17" s="14">
        <v>89462</v>
      </c>
      <c r="F17" s="14">
        <v>292167</v>
      </c>
      <c r="G17" s="14">
        <v>442550</v>
      </c>
      <c r="H17" s="14">
        <v>282302</v>
      </c>
      <c r="I17" s="14">
        <v>43025</v>
      </c>
      <c r="J17" s="14">
        <v>110093</v>
      </c>
      <c r="K17" s="14">
        <v>555961</v>
      </c>
      <c r="L17" s="14">
        <v>362090</v>
      </c>
      <c r="M17" s="14">
        <v>46437</v>
      </c>
      <c r="N17" s="14">
        <v>182074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  <mergeCell ref="K7:K8"/>
  </mergeCells>
  <pageMargins left="0.7" right="0.7" top="0.75" bottom="0.75" header="0.3" footer="0.3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7" t="s">
        <v>33</v>
      </c>
      <c r="E1" s="37"/>
      <c r="F1" s="37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39" t="s">
        <v>71</v>
      </c>
      <c r="B3" s="39"/>
      <c r="C3" s="39"/>
      <c r="D3" s="39"/>
      <c r="E3" s="39"/>
      <c r="F3" s="39"/>
    </row>
    <row r="4" spans="1:6" ht="10.5" customHeight="1" x14ac:dyDescent="0.25">
      <c r="A4" s="34" t="s">
        <v>72</v>
      </c>
      <c r="B4" s="34" t="s">
        <v>37</v>
      </c>
      <c r="C4" s="34"/>
      <c r="D4" s="34" t="s">
        <v>73</v>
      </c>
      <c r="E4" s="34" t="s">
        <v>37</v>
      </c>
      <c r="F4" s="34"/>
    </row>
    <row r="5" spans="1:6" ht="37.5" customHeight="1" x14ac:dyDescent="0.25">
      <c r="A5" s="34"/>
      <c r="B5" s="6" t="s">
        <v>74</v>
      </c>
      <c r="C5" s="6" t="s">
        <v>75</v>
      </c>
      <c r="D5" s="34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135452</v>
      </c>
      <c r="B7" s="20">
        <f>'1000'!N10+'1000'!N11+'1000'!N12+'1000'!N13</f>
        <v>69962</v>
      </c>
      <c r="C7" s="20">
        <f>'1000'!J10+'1000'!J11+'1000'!J12+'1000'!J13+'1000'!J14</f>
        <v>65490</v>
      </c>
      <c r="D7" s="20">
        <f>E7+F7</f>
        <v>89462</v>
      </c>
      <c r="E7" s="20">
        <f>'1000'!M10+'1000'!M11+'1000'!M12+'1000'!M13</f>
        <v>46437</v>
      </c>
      <c r="F7" s="20">
        <f>'1000'!I10+'1000'!I11+'1000'!I12+'1000'!I13+'1000'!I14</f>
        <v>43025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" right="0.7" top="0.75" bottom="0.75" header="0.3" footer="0.3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/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6" t="s">
        <v>76</v>
      </c>
      <c r="B1" s="36"/>
      <c r="C1" s="36"/>
      <c r="D1" s="36"/>
      <c r="E1" s="36"/>
      <c r="F1" s="36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0" t="s">
        <v>78</v>
      </c>
      <c r="F3" s="40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381629</v>
      </c>
      <c r="D7" s="14" t="s">
        <v>85</v>
      </c>
      <c r="E7" s="14">
        <v>0</v>
      </c>
      <c r="F7" s="14">
        <v>167010</v>
      </c>
    </row>
    <row r="8" spans="1:6" ht="31.5" customHeight="1" x14ac:dyDescent="0.25">
      <c r="A8" s="18" t="s">
        <v>86</v>
      </c>
      <c r="B8" s="14" t="s">
        <v>57</v>
      </c>
      <c r="C8" s="14">
        <v>381629</v>
      </c>
      <c r="D8" s="14">
        <v>0</v>
      </c>
      <c r="E8" s="14">
        <v>0</v>
      </c>
      <c r="F8" s="14">
        <v>144077</v>
      </c>
    </row>
    <row r="9" spans="1:6" ht="21" customHeight="1" x14ac:dyDescent="0.25">
      <c r="A9" s="18" t="s">
        <v>87</v>
      </c>
      <c r="B9" s="14" t="s">
        <v>59</v>
      </c>
      <c r="C9" s="14">
        <v>381629</v>
      </c>
      <c r="D9" s="14">
        <v>0</v>
      </c>
      <c r="E9" s="14">
        <v>0</v>
      </c>
      <c r="F9" s="14">
        <v>101987</v>
      </c>
    </row>
    <row r="10" spans="1:6" ht="21" customHeight="1" x14ac:dyDescent="0.25">
      <c r="A10" s="18" t="s">
        <v>88</v>
      </c>
      <c r="B10" s="14" t="s">
        <v>61</v>
      </c>
      <c r="C10" s="14">
        <v>363713</v>
      </c>
      <c r="D10" s="14">
        <v>17915</v>
      </c>
      <c r="E10" s="14">
        <v>1</v>
      </c>
      <c r="F10" s="14">
        <v>92199</v>
      </c>
    </row>
    <row r="11" spans="1:6" ht="21" customHeight="1" x14ac:dyDescent="0.25">
      <c r="A11" s="18" t="s">
        <v>89</v>
      </c>
      <c r="B11" s="14" t="s">
        <v>63</v>
      </c>
      <c r="C11" s="14">
        <v>363690</v>
      </c>
      <c r="D11" s="14">
        <v>17937</v>
      </c>
      <c r="E11" s="14">
        <v>2</v>
      </c>
      <c r="F11" s="14">
        <v>50266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111294</v>
      </c>
      <c r="D12" s="14">
        <v>0</v>
      </c>
      <c r="E12" s="14">
        <v>0</v>
      </c>
      <c r="F12" s="14">
        <v>27058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137038</v>
      </c>
      <c r="D13" s="14">
        <v>0</v>
      </c>
      <c r="E13" s="14">
        <v>3</v>
      </c>
      <c r="F13" s="14">
        <v>39801</v>
      </c>
    </row>
    <row r="14" spans="1:6" ht="21" customHeight="1" x14ac:dyDescent="0.25">
      <c r="A14" s="18" t="s">
        <v>92</v>
      </c>
      <c r="B14" s="14" t="s">
        <v>69</v>
      </c>
      <c r="C14" s="14">
        <v>283581</v>
      </c>
      <c r="D14" s="14">
        <v>98043</v>
      </c>
      <c r="E14" s="14">
        <v>5</v>
      </c>
      <c r="F14" s="14">
        <v>22186</v>
      </c>
    </row>
    <row r="15" spans="1:6" ht="21" customHeight="1" x14ac:dyDescent="0.25">
      <c r="A15" s="18" t="s">
        <v>93</v>
      </c>
      <c r="B15" s="14" t="s">
        <v>94</v>
      </c>
      <c r="C15" s="14">
        <v>307538</v>
      </c>
      <c r="D15" s="14">
        <v>16481</v>
      </c>
      <c r="E15" s="14">
        <v>17</v>
      </c>
      <c r="F15" s="14">
        <v>59626</v>
      </c>
    </row>
    <row r="16" spans="1:6" ht="21" customHeight="1" x14ac:dyDescent="0.25">
      <c r="A16" s="18" t="s">
        <v>95</v>
      </c>
      <c r="B16" s="14" t="s">
        <v>49</v>
      </c>
      <c r="C16" s="14">
        <v>266069</v>
      </c>
      <c r="D16" s="14">
        <v>4262</v>
      </c>
      <c r="E16" s="14">
        <v>4</v>
      </c>
      <c r="F16" s="14">
        <v>13553</v>
      </c>
    </row>
    <row r="17" spans="1:6" ht="21" customHeight="1" x14ac:dyDescent="0.25">
      <c r="A17" s="18" t="s">
        <v>96</v>
      </c>
      <c r="B17" s="14" t="s">
        <v>50</v>
      </c>
      <c r="C17" s="14">
        <v>207740</v>
      </c>
      <c r="D17" s="14">
        <v>20764</v>
      </c>
      <c r="E17" s="14">
        <v>7</v>
      </c>
      <c r="F17" s="14">
        <v>10648</v>
      </c>
    </row>
    <row r="18" spans="1:6" ht="63" customHeight="1" x14ac:dyDescent="0.25">
      <c r="A18" s="18" t="s">
        <v>97</v>
      </c>
      <c r="B18" s="14" t="s">
        <v>51</v>
      </c>
      <c r="C18" s="14">
        <v>63704</v>
      </c>
      <c r="D18" s="14">
        <v>4534</v>
      </c>
      <c r="E18" s="14">
        <v>0</v>
      </c>
      <c r="F18" s="14">
        <v>4604</v>
      </c>
    </row>
    <row r="19" spans="1:6" ht="21" customHeight="1" x14ac:dyDescent="0.25">
      <c r="A19" s="18" t="s">
        <v>98</v>
      </c>
      <c r="B19" s="14" t="s">
        <v>52</v>
      </c>
      <c r="C19" s="14">
        <v>52102</v>
      </c>
      <c r="D19" s="14">
        <v>17229</v>
      </c>
      <c r="E19" s="14">
        <v>3</v>
      </c>
      <c r="F19" s="14">
        <v>13087</v>
      </c>
    </row>
    <row r="20" spans="1:6" ht="21" customHeight="1" x14ac:dyDescent="0.25">
      <c r="A20" s="18" t="s">
        <v>99</v>
      </c>
      <c r="B20" s="14" t="s">
        <v>53</v>
      </c>
      <c r="C20" s="14">
        <v>141651</v>
      </c>
      <c r="D20" s="14">
        <v>9651</v>
      </c>
      <c r="E20" s="14">
        <v>3</v>
      </c>
      <c r="F20" s="14">
        <v>8383</v>
      </c>
    </row>
    <row r="21" spans="1:6" ht="21" customHeight="1" x14ac:dyDescent="0.25">
      <c r="A21" s="18" t="s">
        <v>100</v>
      </c>
      <c r="B21" s="14" t="s">
        <v>101</v>
      </c>
      <c r="C21" s="14">
        <v>12074</v>
      </c>
      <c r="D21" s="14">
        <v>1292</v>
      </c>
      <c r="E21" s="14">
        <v>1</v>
      </c>
      <c r="F21" s="14">
        <v>1807</v>
      </c>
    </row>
    <row r="22" spans="1:6" ht="21" customHeight="1" x14ac:dyDescent="0.25">
      <c r="A22" s="18" t="s">
        <v>102</v>
      </c>
      <c r="B22" s="14" t="s">
        <v>103</v>
      </c>
      <c r="C22" s="14">
        <v>4973</v>
      </c>
      <c r="D22" s="14">
        <v>410</v>
      </c>
      <c r="E22" s="14">
        <v>30</v>
      </c>
      <c r="F22" s="14">
        <v>685</v>
      </c>
    </row>
    <row r="23" spans="1:6" ht="21" customHeight="1" x14ac:dyDescent="0.25">
      <c r="A23" s="18" t="s">
        <v>104</v>
      </c>
      <c r="B23" s="14" t="s">
        <v>105</v>
      </c>
      <c r="C23" s="14">
        <v>255303</v>
      </c>
      <c r="D23" s="14">
        <v>15029</v>
      </c>
      <c r="E23" s="14">
        <v>3</v>
      </c>
      <c r="F23" s="14">
        <v>45597</v>
      </c>
    </row>
    <row r="24" spans="1:6" ht="21" customHeight="1" x14ac:dyDescent="0.25">
      <c r="A24" s="18" t="s">
        <v>106</v>
      </c>
      <c r="B24" s="14" t="s">
        <v>107</v>
      </c>
      <c r="C24" s="14">
        <v>292167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89462</v>
      </c>
      <c r="D25" s="14" t="s">
        <v>85</v>
      </c>
      <c r="E25" s="14">
        <v>0</v>
      </c>
      <c r="F25" s="14">
        <v>28874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21832</v>
      </c>
      <c r="D26" s="14" t="s">
        <v>85</v>
      </c>
      <c r="E26" s="14">
        <v>0</v>
      </c>
      <c r="F26" s="14">
        <v>6614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270335</v>
      </c>
      <c r="D27" s="14" t="s">
        <v>85</v>
      </c>
      <c r="E27" s="14">
        <v>0</v>
      </c>
      <c r="F27" s="14">
        <v>121353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381629</v>
      </c>
      <c r="D28" s="14" t="s">
        <v>85</v>
      </c>
      <c r="E28" s="14">
        <v>0</v>
      </c>
      <c r="F28" s="14">
        <v>5526</v>
      </c>
    </row>
  </sheetData>
  <mergeCells count="2">
    <mergeCell ref="A1:F1"/>
    <mergeCell ref="E3:F3"/>
  </mergeCells>
  <pageMargins left="0.7" right="0.7" top="0.75" bottom="0.75" header="0.3" footer="0.3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71086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6" t="s">
        <v>118</v>
      </c>
      <c r="B1" s="36"/>
      <c r="C1" s="36"/>
      <c r="D1" s="36"/>
      <c r="E1" s="36"/>
      <c r="F1" s="36"/>
      <c r="G1" s="36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0" t="s">
        <v>78</v>
      </c>
      <c r="G3" s="40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1" t="s">
        <v>120</v>
      </c>
      <c r="B5" s="41" t="s">
        <v>35</v>
      </c>
      <c r="C5" s="41" t="s">
        <v>121</v>
      </c>
      <c r="D5" s="39" t="s">
        <v>122</v>
      </c>
      <c r="E5" s="39"/>
      <c r="F5" s="41" t="s">
        <v>82</v>
      </c>
      <c r="G5" s="41" t="s">
        <v>123</v>
      </c>
    </row>
    <row r="6" spans="1:7" ht="51.75" customHeight="1" x14ac:dyDescent="0.25">
      <c r="A6" s="41"/>
      <c r="B6" s="41"/>
      <c r="C6" s="41"/>
      <c r="D6" s="6" t="s">
        <v>124</v>
      </c>
      <c r="E6" s="6" t="s">
        <v>125</v>
      </c>
      <c r="F6" s="41"/>
      <c r="G6" s="41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4514</v>
      </c>
      <c r="D8" s="14">
        <v>4200</v>
      </c>
      <c r="E8" s="14">
        <v>314</v>
      </c>
      <c r="F8" s="14">
        <v>0</v>
      </c>
      <c r="G8" s="14">
        <v>1706</v>
      </c>
    </row>
    <row r="9" spans="1:7" ht="15" customHeight="1" x14ac:dyDescent="0.25">
      <c r="A9" s="18" t="s">
        <v>127</v>
      </c>
      <c r="B9" s="14" t="s">
        <v>57</v>
      </c>
      <c r="C9" s="14">
        <v>3610</v>
      </c>
      <c r="D9" s="14">
        <v>3331</v>
      </c>
      <c r="E9" s="14">
        <v>278</v>
      </c>
      <c r="F9" s="14">
        <v>1</v>
      </c>
      <c r="G9" s="14">
        <v>1124</v>
      </c>
    </row>
    <row r="10" spans="1:7" ht="11.25" customHeight="1" x14ac:dyDescent="0.25">
      <c r="A10" s="18" t="s">
        <v>128</v>
      </c>
      <c r="B10" s="14" t="s">
        <v>59</v>
      </c>
      <c r="C10" s="14">
        <v>2802</v>
      </c>
      <c r="D10" s="14">
        <v>2764</v>
      </c>
      <c r="E10" s="14">
        <v>37</v>
      </c>
      <c r="F10" s="14">
        <v>1</v>
      </c>
      <c r="G10" s="14">
        <v>1043</v>
      </c>
    </row>
    <row r="11" spans="1:7" ht="24" customHeight="1" x14ac:dyDescent="0.25">
      <c r="A11" s="18" t="s">
        <v>129</v>
      </c>
      <c r="B11" s="14" t="s">
        <v>61</v>
      </c>
      <c r="C11" s="14">
        <v>8390</v>
      </c>
      <c r="D11" s="14">
        <v>8265</v>
      </c>
      <c r="E11" s="14">
        <v>93</v>
      </c>
      <c r="F11" s="14">
        <v>32</v>
      </c>
      <c r="G11" s="14">
        <v>2056</v>
      </c>
    </row>
    <row r="12" spans="1:7" ht="15" customHeight="1" x14ac:dyDescent="0.25">
      <c r="A12" s="18" t="s">
        <v>130</v>
      </c>
      <c r="B12" s="14" t="s">
        <v>63</v>
      </c>
      <c r="C12" s="14">
        <v>5481</v>
      </c>
      <c r="D12" s="14">
        <v>5376</v>
      </c>
      <c r="E12" s="14">
        <v>95</v>
      </c>
      <c r="F12" s="14">
        <v>10</v>
      </c>
      <c r="G12" s="14">
        <v>1231</v>
      </c>
    </row>
    <row r="13" spans="1:7" ht="15" customHeight="1" x14ac:dyDescent="0.25">
      <c r="A13" s="18" t="s">
        <v>102</v>
      </c>
      <c r="B13" s="14" t="s">
        <v>65</v>
      </c>
      <c r="C13" s="14">
        <v>2165</v>
      </c>
      <c r="D13" s="14">
        <v>2085</v>
      </c>
      <c r="E13" s="14">
        <v>80</v>
      </c>
      <c r="F13" s="14">
        <v>0</v>
      </c>
      <c r="G13" s="14">
        <v>844</v>
      </c>
    </row>
    <row r="14" spans="1:7" ht="15" customHeight="1" x14ac:dyDescent="0.25">
      <c r="A14" s="18" t="s">
        <v>131</v>
      </c>
      <c r="B14" s="14" t="s">
        <v>67</v>
      </c>
      <c r="C14" s="14">
        <v>7167</v>
      </c>
      <c r="D14" s="14">
        <v>6985</v>
      </c>
      <c r="E14" s="14">
        <v>182</v>
      </c>
      <c r="F14" s="14">
        <v>0</v>
      </c>
      <c r="G14" s="14">
        <v>1448</v>
      </c>
    </row>
    <row r="15" spans="1:7" ht="15" customHeight="1" x14ac:dyDescent="0.25">
      <c r="A15" s="18" t="s">
        <v>132</v>
      </c>
      <c r="B15" s="14" t="s">
        <v>69</v>
      </c>
      <c r="C15" s="14">
        <v>2187</v>
      </c>
      <c r="D15" s="14">
        <v>2154</v>
      </c>
      <c r="E15" s="14">
        <v>33</v>
      </c>
      <c r="F15" s="14">
        <v>0</v>
      </c>
      <c r="G15" s="14">
        <v>372</v>
      </c>
    </row>
    <row r="16" spans="1:7" ht="15" customHeight="1" x14ac:dyDescent="0.25">
      <c r="A16" s="18" t="s">
        <v>133</v>
      </c>
      <c r="B16" s="14" t="s">
        <v>94</v>
      </c>
      <c r="C16" s="14">
        <v>25507</v>
      </c>
      <c r="D16" s="14">
        <v>25135</v>
      </c>
      <c r="E16" s="14">
        <v>371</v>
      </c>
      <c r="F16" s="14">
        <v>1</v>
      </c>
      <c r="G16" s="14">
        <v>5827</v>
      </c>
    </row>
    <row r="17" spans="1:7" ht="15" customHeight="1" x14ac:dyDescent="0.25">
      <c r="A17" s="18" t="s">
        <v>134</v>
      </c>
      <c r="B17" s="14" t="s">
        <v>49</v>
      </c>
      <c r="C17" s="14">
        <v>18335</v>
      </c>
      <c r="D17" s="14">
        <v>18077</v>
      </c>
      <c r="E17" s="14">
        <v>256</v>
      </c>
      <c r="F17" s="14">
        <v>2</v>
      </c>
      <c r="G17" s="14">
        <v>6475</v>
      </c>
    </row>
    <row r="18" spans="1:7" ht="15" customHeight="1" x14ac:dyDescent="0.25">
      <c r="A18" s="18" t="s">
        <v>135</v>
      </c>
      <c r="B18" s="14" t="s">
        <v>50</v>
      </c>
      <c r="C18" s="14">
        <v>2497</v>
      </c>
      <c r="D18" s="14">
        <v>2448</v>
      </c>
      <c r="E18" s="14">
        <v>49</v>
      </c>
      <c r="F18" s="14">
        <v>0</v>
      </c>
      <c r="G18" s="14">
        <v>1269</v>
      </c>
    </row>
    <row r="19" spans="1:7" ht="15" customHeight="1" x14ac:dyDescent="0.25">
      <c r="A19" s="18" t="s">
        <v>136</v>
      </c>
      <c r="B19" s="14" t="s">
        <v>51</v>
      </c>
      <c r="C19" s="14">
        <v>14308</v>
      </c>
      <c r="D19" s="14">
        <v>14232</v>
      </c>
      <c r="E19" s="14">
        <v>76</v>
      </c>
      <c r="F19" s="14">
        <v>0</v>
      </c>
      <c r="G19" s="14">
        <v>2579</v>
      </c>
    </row>
    <row r="20" spans="1:7" ht="21" customHeight="1" x14ac:dyDescent="0.25">
      <c r="A20" s="18" t="s">
        <v>137</v>
      </c>
      <c r="B20" s="14" t="s">
        <v>52</v>
      </c>
      <c r="C20" s="14">
        <v>164200</v>
      </c>
      <c r="D20" s="14">
        <v>164192</v>
      </c>
      <c r="E20" s="14">
        <v>0</v>
      </c>
      <c r="F20" s="14">
        <v>8</v>
      </c>
      <c r="G20" s="14">
        <v>16282</v>
      </c>
    </row>
    <row r="21" spans="1:7" ht="45" customHeight="1" x14ac:dyDescent="0.25">
      <c r="A21" s="18" t="s">
        <v>138</v>
      </c>
      <c r="B21" s="14" t="s">
        <v>139</v>
      </c>
      <c r="C21" s="14">
        <v>72053</v>
      </c>
      <c r="D21" s="14">
        <v>72045</v>
      </c>
      <c r="E21" s="14">
        <v>0</v>
      </c>
      <c r="F21" s="14">
        <v>8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3495</v>
      </c>
      <c r="D22" s="14">
        <v>3495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58058</v>
      </c>
      <c r="D23" s="14">
        <v>58058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30594</v>
      </c>
      <c r="D24" s="14">
        <v>30594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58210</v>
      </c>
      <c r="D25" s="14">
        <v>58210</v>
      </c>
      <c r="E25" s="14">
        <v>0</v>
      </c>
      <c r="F25" s="14">
        <v>0</v>
      </c>
      <c r="G25" s="14">
        <v>24529</v>
      </c>
    </row>
    <row r="26" spans="1:7" ht="23.25" customHeight="1" x14ac:dyDescent="0.25">
      <c r="A26" s="18" t="s">
        <v>147</v>
      </c>
      <c r="B26" s="14" t="s">
        <v>101</v>
      </c>
      <c r="C26" s="14">
        <v>2835</v>
      </c>
      <c r="D26" s="14">
        <v>2835</v>
      </c>
      <c r="E26" s="14">
        <v>0</v>
      </c>
      <c r="F26" s="14">
        <v>0</v>
      </c>
      <c r="G26" s="14">
        <v>778</v>
      </c>
    </row>
    <row r="27" spans="1:7" ht="15" customHeight="1" x14ac:dyDescent="0.25">
      <c r="A27" s="23" t="s">
        <v>148</v>
      </c>
      <c r="B27" s="14" t="s">
        <v>103</v>
      </c>
      <c r="C27" s="14">
        <v>4574</v>
      </c>
      <c r="D27" s="14">
        <v>4561</v>
      </c>
      <c r="E27" s="14">
        <v>12</v>
      </c>
      <c r="F27" s="14">
        <v>1</v>
      </c>
      <c r="G27" s="14">
        <v>1471</v>
      </c>
    </row>
    <row r="28" spans="1:7" ht="15" customHeight="1" x14ac:dyDescent="0.25">
      <c r="A28" s="23" t="s">
        <v>149</v>
      </c>
      <c r="B28" s="14" t="s">
        <v>105</v>
      </c>
      <c r="C28" s="14">
        <v>26716</v>
      </c>
      <c r="D28" s="14">
        <v>26716</v>
      </c>
      <c r="E28" s="14">
        <v>0</v>
      </c>
      <c r="F28" s="14">
        <v>0</v>
      </c>
      <c r="G28" s="14">
        <v>4917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58210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12184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692</v>
      </c>
    </row>
  </sheetData>
  <pageMargins left="0.7" right="0.7" top="0.75" bottom="0.75" header="0.3" footer="0.3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6" t="s">
        <v>156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0" t="s">
        <v>33</v>
      </c>
      <c r="K3" s="40"/>
      <c r="L3" s="40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4" t="s">
        <v>158</v>
      </c>
      <c r="B5" s="34" t="s">
        <v>159</v>
      </c>
      <c r="C5" s="34" t="s">
        <v>35</v>
      </c>
      <c r="D5" s="34" t="s">
        <v>36</v>
      </c>
      <c r="E5" s="34"/>
      <c r="F5" s="34"/>
      <c r="G5" s="34" t="s">
        <v>37</v>
      </c>
      <c r="H5" s="34"/>
      <c r="I5" s="34"/>
      <c r="J5" s="34"/>
      <c r="K5" s="34"/>
      <c r="L5" s="34"/>
    </row>
    <row r="6" spans="1:12" ht="15" customHeight="1" x14ac:dyDescent="0.25">
      <c r="A6" s="34"/>
      <c r="B6" s="34"/>
      <c r="C6" s="34"/>
      <c r="D6" s="34" t="s">
        <v>160</v>
      </c>
      <c r="E6" s="34" t="s">
        <v>37</v>
      </c>
      <c r="F6" s="34"/>
      <c r="G6" s="34" t="s">
        <v>38</v>
      </c>
      <c r="H6" s="34"/>
      <c r="I6" s="34"/>
      <c r="J6" s="34" t="s">
        <v>39</v>
      </c>
      <c r="K6" s="34"/>
      <c r="L6" s="34"/>
    </row>
    <row r="7" spans="1:12" ht="15" customHeight="1" x14ac:dyDescent="0.25">
      <c r="A7" s="34"/>
      <c r="B7" s="34"/>
      <c r="C7" s="34"/>
      <c r="D7" s="34"/>
      <c r="E7" s="34" t="s">
        <v>161</v>
      </c>
      <c r="F7" s="34" t="s">
        <v>162</v>
      </c>
      <c r="G7" s="34" t="s">
        <v>68</v>
      </c>
      <c r="H7" s="34" t="s">
        <v>37</v>
      </c>
      <c r="I7" s="34"/>
      <c r="J7" s="34" t="s">
        <v>68</v>
      </c>
      <c r="K7" s="34" t="s">
        <v>37</v>
      </c>
      <c r="L7" s="34"/>
    </row>
    <row r="8" spans="1:12" ht="39" customHeight="1" x14ac:dyDescent="0.25">
      <c r="A8" s="34"/>
      <c r="B8" s="34"/>
      <c r="C8" s="34"/>
      <c r="D8" s="34"/>
      <c r="E8" s="34"/>
      <c r="F8" s="34"/>
      <c r="G8" s="34"/>
      <c r="H8" s="6" t="s">
        <v>161</v>
      </c>
      <c r="I8" s="6" t="s">
        <v>162</v>
      </c>
      <c r="J8" s="34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103062</v>
      </c>
      <c r="E10" s="14">
        <v>47683</v>
      </c>
      <c r="F10" s="14">
        <v>55379</v>
      </c>
      <c r="G10" s="14">
        <v>43556</v>
      </c>
      <c r="H10" s="14">
        <v>22642</v>
      </c>
      <c r="I10" s="14">
        <v>20914</v>
      </c>
      <c r="J10" s="14">
        <v>59506</v>
      </c>
      <c r="K10" s="14">
        <v>25041</v>
      </c>
      <c r="L10" s="14">
        <v>34465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46303</v>
      </c>
      <c r="E11" s="14">
        <v>20119</v>
      </c>
      <c r="F11" s="14">
        <v>26184</v>
      </c>
      <c r="G11" s="14">
        <v>21239</v>
      </c>
      <c r="H11" s="14">
        <v>9621</v>
      </c>
      <c r="I11" s="14">
        <v>11618</v>
      </c>
      <c r="J11" s="14">
        <v>25064</v>
      </c>
      <c r="K11" s="14">
        <v>10498</v>
      </c>
      <c r="L11" s="14">
        <v>14566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35854</v>
      </c>
      <c r="E12" s="14">
        <v>22899</v>
      </c>
      <c r="F12" s="14">
        <v>12955</v>
      </c>
      <c r="G12" s="14">
        <v>29762</v>
      </c>
      <c r="H12" s="14">
        <v>18734</v>
      </c>
      <c r="I12" s="14">
        <v>11028</v>
      </c>
      <c r="J12" s="14">
        <v>6092</v>
      </c>
      <c r="K12" s="14">
        <v>4165</v>
      </c>
      <c r="L12" s="14">
        <v>1927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136396</v>
      </c>
      <c r="E13" s="14">
        <v>65240</v>
      </c>
      <c r="F13" s="14">
        <v>71156</v>
      </c>
      <c r="G13" s="14">
        <v>62487</v>
      </c>
      <c r="H13" s="14">
        <v>33052</v>
      </c>
      <c r="I13" s="14">
        <v>29435</v>
      </c>
      <c r="J13" s="14">
        <v>73909</v>
      </c>
      <c r="K13" s="14">
        <v>32188</v>
      </c>
      <c r="L13" s="14">
        <v>41721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130209</v>
      </c>
      <c r="E14" s="14">
        <v>60527</v>
      </c>
      <c r="F14" s="14">
        <v>69682</v>
      </c>
      <c r="G14" s="14">
        <v>59827</v>
      </c>
      <c r="H14" s="14">
        <v>30052</v>
      </c>
      <c r="I14" s="14">
        <v>29775</v>
      </c>
      <c r="J14" s="14">
        <v>70382</v>
      </c>
      <c r="K14" s="14">
        <v>30475</v>
      </c>
      <c r="L14" s="14">
        <v>39907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62564</v>
      </c>
      <c r="E15" s="14">
        <v>25150</v>
      </c>
      <c r="F15" s="14">
        <v>37414</v>
      </c>
      <c r="G15" s="14">
        <v>22501</v>
      </c>
      <c r="H15" s="14">
        <v>10834</v>
      </c>
      <c r="I15" s="14">
        <v>11667</v>
      </c>
      <c r="J15" s="14">
        <v>40063</v>
      </c>
      <c r="K15" s="14">
        <v>14316</v>
      </c>
      <c r="L15" s="14">
        <v>25747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117057</v>
      </c>
      <c r="E16" s="14">
        <v>47035</v>
      </c>
      <c r="F16" s="14">
        <v>70022</v>
      </c>
      <c r="G16" s="14">
        <v>50194</v>
      </c>
      <c r="H16" s="14">
        <v>21923</v>
      </c>
      <c r="I16" s="14">
        <v>28271</v>
      </c>
      <c r="J16" s="14">
        <v>66863</v>
      </c>
      <c r="K16" s="14">
        <v>25112</v>
      </c>
      <c r="L16" s="14">
        <v>41751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3415</v>
      </c>
      <c r="E17" s="14">
        <v>2856</v>
      </c>
      <c r="F17" s="14">
        <v>559</v>
      </c>
      <c r="G17" s="14">
        <v>2165</v>
      </c>
      <c r="H17" s="14">
        <v>1814</v>
      </c>
      <c r="I17" s="14">
        <v>351</v>
      </c>
      <c r="J17" s="14">
        <v>1250</v>
      </c>
      <c r="K17" s="14">
        <v>1042</v>
      </c>
      <c r="L17" s="14">
        <v>208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80</v>
      </c>
      <c r="E18" s="14">
        <v>64</v>
      </c>
      <c r="F18" s="14">
        <v>16</v>
      </c>
      <c r="G18" s="14">
        <v>49</v>
      </c>
      <c r="H18" s="14">
        <v>44</v>
      </c>
      <c r="I18" s="14">
        <v>5</v>
      </c>
      <c r="J18" s="14">
        <v>31</v>
      </c>
      <c r="K18" s="14">
        <v>20</v>
      </c>
      <c r="L18" s="14">
        <v>11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31846</v>
      </c>
      <c r="E19" s="14">
        <v>16776</v>
      </c>
      <c r="F19" s="14">
        <v>15070</v>
      </c>
      <c r="G19" s="14">
        <v>16686</v>
      </c>
      <c r="H19" s="14">
        <v>9256</v>
      </c>
      <c r="I19" s="14">
        <v>7430</v>
      </c>
      <c r="J19" s="14">
        <v>15160</v>
      </c>
      <c r="K19" s="14">
        <v>7520</v>
      </c>
      <c r="L19" s="14">
        <v>7640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20112</v>
      </c>
      <c r="E20" s="14">
        <v>8651</v>
      </c>
      <c r="F20" s="14">
        <v>11461</v>
      </c>
      <c r="G20" s="14">
        <v>9986</v>
      </c>
      <c r="H20" s="14">
        <v>4369</v>
      </c>
      <c r="I20" s="14">
        <v>5617</v>
      </c>
      <c r="J20" s="14">
        <v>10126</v>
      </c>
      <c r="K20" s="14">
        <v>4282</v>
      </c>
      <c r="L20" s="14">
        <v>5844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14364</v>
      </c>
      <c r="E21" s="14">
        <v>7025</v>
      </c>
      <c r="F21" s="14">
        <v>7339</v>
      </c>
      <c r="G21" s="14">
        <v>7353</v>
      </c>
      <c r="H21" s="14">
        <v>3526</v>
      </c>
      <c r="I21" s="14">
        <v>3827</v>
      </c>
      <c r="J21" s="14">
        <v>7011</v>
      </c>
      <c r="K21" s="14">
        <v>3499</v>
      </c>
      <c r="L21" s="14">
        <v>3512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18543</v>
      </c>
      <c r="E22" s="14">
        <v>8942</v>
      </c>
      <c r="F22" s="14">
        <v>9601</v>
      </c>
      <c r="G22" s="14">
        <v>9513</v>
      </c>
      <c r="H22" s="14">
        <v>4534</v>
      </c>
      <c r="I22" s="14">
        <v>4979</v>
      </c>
      <c r="J22" s="14">
        <v>9030</v>
      </c>
      <c r="K22" s="14">
        <v>4408</v>
      </c>
      <c r="L22" s="14">
        <v>4622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18671</v>
      </c>
      <c r="E23" s="14">
        <v>8814</v>
      </c>
      <c r="F23" s="14">
        <v>9857</v>
      </c>
      <c r="G23" s="14">
        <v>10153</v>
      </c>
      <c r="H23" s="14">
        <v>4625</v>
      </c>
      <c r="I23" s="14">
        <v>5528</v>
      </c>
      <c r="J23" s="14">
        <v>8518</v>
      </c>
      <c r="K23" s="14">
        <v>4189</v>
      </c>
      <c r="L23" s="14">
        <v>4329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16119</v>
      </c>
      <c r="E24" s="14">
        <v>7934</v>
      </c>
      <c r="F24" s="14">
        <v>8185</v>
      </c>
      <c r="G24" s="14">
        <v>8009</v>
      </c>
      <c r="H24" s="14">
        <v>3850</v>
      </c>
      <c r="I24" s="14">
        <v>4159</v>
      </c>
      <c r="J24" s="14">
        <v>8110</v>
      </c>
      <c r="K24" s="14">
        <v>4084</v>
      </c>
      <c r="L24" s="14">
        <v>4026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39801</v>
      </c>
      <c r="E25" s="14">
        <v>16890</v>
      </c>
      <c r="F25" s="14">
        <v>22911</v>
      </c>
      <c r="G25" s="14">
        <v>19084</v>
      </c>
      <c r="H25" s="14">
        <v>8745</v>
      </c>
      <c r="I25" s="14">
        <v>10339</v>
      </c>
      <c r="J25" s="14">
        <v>20717</v>
      </c>
      <c r="K25" s="14">
        <v>8145</v>
      </c>
      <c r="L25" s="14">
        <v>12572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27058</v>
      </c>
      <c r="E26" s="14">
        <v>9769</v>
      </c>
      <c r="F26" s="14">
        <v>17289</v>
      </c>
      <c r="G26" s="14">
        <v>13036</v>
      </c>
      <c r="H26" s="14">
        <v>5366</v>
      </c>
      <c r="I26" s="14">
        <v>7670</v>
      </c>
      <c r="J26" s="14">
        <v>14022</v>
      </c>
      <c r="K26" s="14">
        <v>4403</v>
      </c>
      <c r="L26" s="14">
        <v>9619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51644</v>
      </c>
      <c r="E27" s="14">
        <v>0</v>
      </c>
      <c r="F27" s="14">
        <v>51644</v>
      </c>
      <c r="G27" s="14">
        <v>18238</v>
      </c>
      <c r="H27" s="14">
        <v>0</v>
      </c>
      <c r="I27" s="14">
        <v>18238</v>
      </c>
      <c r="J27" s="14">
        <v>33406</v>
      </c>
      <c r="K27" s="14">
        <v>0</v>
      </c>
      <c r="L27" s="14">
        <v>33406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2" t="s">
        <v>198</v>
      </c>
      <c r="B29" s="42"/>
      <c r="C29" s="42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</mergeCells>
  <pageMargins left="0.7" right="0.7" top="0.75" bottom="0.75" header="0.3" footer="0.3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81299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/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6" t="s">
        <v>201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0" t="s">
        <v>78</v>
      </c>
      <c r="L3" s="40"/>
      <c r="M3" s="40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4" t="s">
        <v>203</v>
      </c>
      <c r="B5" s="34" t="s">
        <v>35</v>
      </c>
      <c r="C5" s="34" t="s">
        <v>204</v>
      </c>
      <c r="D5" s="39" t="s">
        <v>205</v>
      </c>
      <c r="E5" s="39"/>
      <c r="F5" s="39"/>
      <c r="G5" s="39"/>
      <c r="H5" s="39" t="s">
        <v>206</v>
      </c>
      <c r="I5" s="39"/>
      <c r="J5" s="39"/>
      <c r="K5" s="39"/>
      <c r="L5" s="39"/>
      <c r="M5" s="39"/>
    </row>
    <row r="6" spans="1:13" ht="23.25" customHeight="1" x14ac:dyDescent="0.25">
      <c r="A6" s="34"/>
      <c r="B6" s="34"/>
      <c r="C6" s="34"/>
      <c r="D6" s="39" t="s">
        <v>160</v>
      </c>
      <c r="E6" s="39"/>
      <c r="F6" s="39" t="s">
        <v>37</v>
      </c>
      <c r="G6" s="39"/>
      <c r="H6" s="39" t="s">
        <v>160</v>
      </c>
      <c r="I6" s="39"/>
      <c r="J6" s="39" t="s">
        <v>161</v>
      </c>
      <c r="K6" s="39"/>
      <c r="L6" s="39" t="s">
        <v>162</v>
      </c>
      <c r="M6" s="39"/>
    </row>
    <row r="7" spans="1:13" ht="50.25" customHeight="1" x14ac:dyDescent="0.25">
      <c r="A7" s="34"/>
      <c r="B7" s="34"/>
      <c r="C7" s="34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3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3" ht="21" customHeight="1" x14ac:dyDescent="0.25">
      <c r="A9" s="18" t="s">
        <v>208</v>
      </c>
      <c r="B9" s="14" t="s">
        <v>55</v>
      </c>
      <c r="C9" s="14" t="s">
        <v>209</v>
      </c>
      <c r="D9" s="14">
        <v>136</v>
      </c>
      <c r="E9" s="14">
        <v>131</v>
      </c>
      <c r="F9" s="14">
        <v>67</v>
      </c>
      <c r="G9" s="14">
        <v>69</v>
      </c>
      <c r="H9" s="14">
        <v>13</v>
      </c>
      <c r="I9" s="14">
        <v>13</v>
      </c>
      <c r="J9" s="14">
        <v>11</v>
      </c>
      <c r="K9" s="14">
        <v>11</v>
      </c>
      <c r="L9" s="14">
        <v>2</v>
      </c>
      <c r="M9" s="14">
        <v>2</v>
      </c>
    </row>
    <row r="10" spans="1:13" ht="21" customHeight="1" x14ac:dyDescent="0.25">
      <c r="A10" s="24" t="s">
        <v>210</v>
      </c>
      <c r="B10" s="14" t="s">
        <v>57</v>
      </c>
      <c r="C10" s="14" t="s">
        <v>211</v>
      </c>
      <c r="D10" s="14">
        <v>5833</v>
      </c>
      <c r="E10" s="14">
        <v>5768</v>
      </c>
      <c r="F10" s="14">
        <v>1173</v>
      </c>
      <c r="G10" s="14">
        <v>4660</v>
      </c>
      <c r="H10" s="14">
        <v>497</v>
      </c>
      <c r="I10" s="14">
        <v>497</v>
      </c>
      <c r="J10" s="14">
        <v>129</v>
      </c>
      <c r="K10" s="14">
        <v>129</v>
      </c>
      <c r="L10" s="14">
        <v>368</v>
      </c>
      <c r="M10" s="14">
        <v>368</v>
      </c>
    </row>
    <row r="11" spans="1:13" ht="21" customHeight="1" x14ac:dyDescent="0.25">
      <c r="A11" s="18" t="s">
        <v>212</v>
      </c>
      <c r="B11" s="14" t="s">
        <v>213</v>
      </c>
      <c r="C11" s="44" t="s">
        <v>214</v>
      </c>
      <c r="D11" s="14">
        <v>154</v>
      </c>
      <c r="E11" s="14">
        <v>154</v>
      </c>
      <c r="F11" s="14">
        <v>43</v>
      </c>
      <c r="G11" s="14">
        <v>111</v>
      </c>
      <c r="H11" s="14">
        <v>15</v>
      </c>
      <c r="I11" s="14">
        <v>15</v>
      </c>
      <c r="J11" s="14">
        <v>6</v>
      </c>
      <c r="K11" s="14">
        <v>6</v>
      </c>
      <c r="L11" s="14">
        <v>9</v>
      </c>
      <c r="M11" s="14">
        <v>9</v>
      </c>
    </row>
    <row r="12" spans="1:13" ht="21" customHeight="1" x14ac:dyDescent="0.25">
      <c r="A12" s="18" t="s">
        <v>215</v>
      </c>
      <c r="B12" s="14" t="s">
        <v>216</v>
      </c>
      <c r="C12" s="44"/>
      <c r="D12" s="14">
        <v>52</v>
      </c>
      <c r="E12" s="14">
        <v>52</v>
      </c>
      <c r="F12" s="14">
        <v>11</v>
      </c>
      <c r="G12" s="14">
        <v>41</v>
      </c>
      <c r="H12" s="14">
        <v>10</v>
      </c>
      <c r="I12" s="14">
        <v>10</v>
      </c>
      <c r="J12" s="14">
        <v>3</v>
      </c>
      <c r="K12" s="14">
        <v>3</v>
      </c>
      <c r="L12" s="14">
        <v>7</v>
      </c>
      <c r="M12" s="14">
        <v>7</v>
      </c>
    </row>
    <row r="13" spans="1:13" ht="21" customHeight="1" x14ac:dyDescent="0.25">
      <c r="A13" s="18" t="s">
        <v>217</v>
      </c>
      <c r="B13" s="14" t="s">
        <v>218</v>
      </c>
      <c r="C13" s="44" t="s">
        <v>219</v>
      </c>
      <c r="D13" s="14">
        <v>33</v>
      </c>
      <c r="E13" s="14">
        <v>33</v>
      </c>
      <c r="F13" s="14">
        <v>7</v>
      </c>
      <c r="G13" s="14">
        <v>26</v>
      </c>
      <c r="H13" s="14">
        <v>4</v>
      </c>
      <c r="I13" s="14">
        <v>4</v>
      </c>
      <c r="J13" s="14">
        <v>0</v>
      </c>
      <c r="K13" s="14">
        <v>0</v>
      </c>
      <c r="L13" s="14">
        <v>4</v>
      </c>
      <c r="M13" s="14">
        <v>4</v>
      </c>
    </row>
    <row r="14" spans="1:13" ht="21" customHeight="1" x14ac:dyDescent="0.25">
      <c r="A14" s="18" t="s">
        <v>215</v>
      </c>
      <c r="B14" s="14" t="s">
        <v>220</v>
      </c>
      <c r="C14" s="44"/>
      <c r="D14" s="14">
        <v>8</v>
      </c>
      <c r="E14" s="14">
        <v>8</v>
      </c>
      <c r="F14" s="14">
        <v>1</v>
      </c>
      <c r="G14" s="14">
        <v>7</v>
      </c>
      <c r="H14" s="14">
        <v>2</v>
      </c>
      <c r="I14" s="14">
        <v>2</v>
      </c>
      <c r="J14" s="14">
        <v>0</v>
      </c>
      <c r="K14" s="14">
        <v>0</v>
      </c>
      <c r="L14" s="14">
        <v>2</v>
      </c>
      <c r="M14" s="14">
        <v>2</v>
      </c>
    </row>
    <row r="15" spans="1:13" ht="10.5" customHeight="1" x14ac:dyDescent="0.25">
      <c r="A15" s="18" t="s">
        <v>221</v>
      </c>
      <c r="B15" s="14" t="s">
        <v>222</v>
      </c>
      <c r="C15" s="44" t="s">
        <v>223</v>
      </c>
      <c r="D15" s="14">
        <v>232</v>
      </c>
      <c r="E15" s="14">
        <v>231</v>
      </c>
      <c r="F15" s="14">
        <v>45</v>
      </c>
      <c r="G15" s="14">
        <v>187</v>
      </c>
      <c r="H15" s="14">
        <v>25</v>
      </c>
      <c r="I15" s="14">
        <v>24</v>
      </c>
      <c r="J15" s="14">
        <v>3</v>
      </c>
      <c r="K15" s="14">
        <v>2</v>
      </c>
      <c r="L15" s="14">
        <v>22</v>
      </c>
      <c r="M15" s="14">
        <v>22</v>
      </c>
    </row>
    <row r="16" spans="1:13" ht="21" customHeight="1" x14ac:dyDescent="0.25">
      <c r="A16" s="18" t="s">
        <v>215</v>
      </c>
      <c r="B16" s="14" t="s">
        <v>224</v>
      </c>
      <c r="C16" s="44"/>
      <c r="D16" s="14">
        <v>100</v>
      </c>
      <c r="E16" s="14">
        <v>100</v>
      </c>
      <c r="F16" s="14">
        <v>18</v>
      </c>
      <c r="G16" s="14">
        <v>82</v>
      </c>
      <c r="H16" s="14">
        <v>15</v>
      </c>
      <c r="I16" s="14">
        <v>15</v>
      </c>
      <c r="J16" s="14">
        <v>0</v>
      </c>
      <c r="K16" s="14">
        <v>0</v>
      </c>
      <c r="L16" s="14">
        <v>15</v>
      </c>
      <c r="M16" s="14">
        <v>15</v>
      </c>
    </row>
    <row r="17" spans="1:13" ht="21" customHeight="1" x14ac:dyDescent="0.25">
      <c r="A17" s="18" t="s">
        <v>225</v>
      </c>
      <c r="B17" s="14" t="s">
        <v>226</v>
      </c>
      <c r="C17" s="44" t="s">
        <v>227</v>
      </c>
      <c r="D17" s="14">
        <v>19</v>
      </c>
      <c r="E17" s="14">
        <v>19</v>
      </c>
      <c r="F17" s="14">
        <v>8</v>
      </c>
      <c r="G17" s="14">
        <v>11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215</v>
      </c>
      <c r="B18" s="14" t="s">
        <v>228</v>
      </c>
      <c r="C18" s="44"/>
      <c r="D18" s="14">
        <v>9</v>
      </c>
      <c r="E18" s="14">
        <v>9</v>
      </c>
      <c r="F18" s="14">
        <v>5</v>
      </c>
      <c r="G18" s="14">
        <v>4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4" t="s">
        <v>231</v>
      </c>
      <c r="D19" s="14">
        <v>368</v>
      </c>
      <c r="E19" s="14">
        <v>368</v>
      </c>
      <c r="F19" s="14">
        <v>59</v>
      </c>
      <c r="G19" s="14">
        <v>309</v>
      </c>
      <c r="H19" s="14">
        <v>35</v>
      </c>
      <c r="I19" s="14">
        <v>34</v>
      </c>
      <c r="J19" s="14">
        <v>10</v>
      </c>
      <c r="K19" s="14">
        <v>9</v>
      </c>
      <c r="L19" s="14">
        <v>25</v>
      </c>
      <c r="M19" s="14">
        <v>25</v>
      </c>
    </row>
    <row r="20" spans="1:13" ht="21" customHeight="1" x14ac:dyDescent="0.25">
      <c r="A20" s="18" t="s">
        <v>215</v>
      </c>
      <c r="B20" s="14" t="s">
        <v>232</v>
      </c>
      <c r="C20" s="44"/>
      <c r="D20" s="14">
        <v>162</v>
      </c>
      <c r="E20" s="14">
        <v>162</v>
      </c>
      <c r="F20" s="14">
        <v>34</v>
      </c>
      <c r="G20" s="14">
        <v>128</v>
      </c>
      <c r="H20" s="14">
        <v>24</v>
      </c>
      <c r="I20" s="14">
        <v>24</v>
      </c>
      <c r="J20" s="14">
        <v>6</v>
      </c>
      <c r="K20" s="14">
        <v>6</v>
      </c>
      <c r="L20" s="14">
        <v>18</v>
      </c>
      <c r="M20" s="14">
        <v>18</v>
      </c>
    </row>
    <row r="21" spans="1:13" ht="31.5" customHeight="1" x14ac:dyDescent="0.25">
      <c r="A21" s="18" t="s">
        <v>233</v>
      </c>
      <c r="B21" s="14" t="s">
        <v>234</v>
      </c>
      <c r="C21" s="43" t="s">
        <v>235</v>
      </c>
      <c r="D21" s="14">
        <v>360</v>
      </c>
      <c r="E21" s="14">
        <v>359</v>
      </c>
      <c r="F21" s="14">
        <v>75</v>
      </c>
      <c r="G21" s="14">
        <v>285</v>
      </c>
      <c r="H21" s="14">
        <v>33</v>
      </c>
      <c r="I21" s="14">
        <v>33</v>
      </c>
      <c r="J21" s="14">
        <v>6</v>
      </c>
      <c r="K21" s="14">
        <v>6</v>
      </c>
      <c r="L21" s="14">
        <v>27</v>
      </c>
      <c r="M21" s="14">
        <v>27</v>
      </c>
    </row>
    <row r="22" spans="1:13" ht="21" customHeight="1" x14ac:dyDescent="0.25">
      <c r="A22" s="18" t="s">
        <v>215</v>
      </c>
      <c r="B22" s="14" t="s">
        <v>236</v>
      </c>
      <c r="C22" s="43"/>
      <c r="D22" s="14">
        <v>173</v>
      </c>
      <c r="E22" s="14">
        <v>172</v>
      </c>
      <c r="F22" s="14">
        <v>37</v>
      </c>
      <c r="G22" s="14">
        <v>136</v>
      </c>
      <c r="H22" s="14">
        <v>26</v>
      </c>
      <c r="I22" s="14">
        <v>26</v>
      </c>
      <c r="J22" s="14">
        <v>6</v>
      </c>
      <c r="K22" s="14">
        <v>6</v>
      </c>
      <c r="L22" s="14">
        <v>20</v>
      </c>
      <c r="M22" s="14">
        <v>20</v>
      </c>
    </row>
    <row r="23" spans="1:13" ht="21" customHeight="1" x14ac:dyDescent="0.25">
      <c r="A23" s="18" t="s">
        <v>237</v>
      </c>
      <c r="B23" s="14" t="s">
        <v>238</v>
      </c>
      <c r="C23" s="43" t="s">
        <v>239</v>
      </c>
      <c r="D23" s="14">
        <v>227</v>
      </c>
      <c r="E23" s="14">
        <v>225</v>
      </c>
      <c r="F23" s="14">
        <v>49</v>
      </c>
      <c r="G23" s="14">
        <v>178</v>
      </c>
      <c r="H23" s="14">
        <v>29</v>
      </c>
      <c r="I23" s="14">
        <v>29</v>
      </c>
      <c r="J23" s="14">
        <v>7</v>
      </c>
      <c r="K23" s="14">
        <v>7</v>
      </c>
      <c r="L23" s="14">
        <v>22</v>
      </c>
      <c r="M23" s="14">
        <v>22</v>
      </c>
    </row>
    <row r="24" spans="1:13" ht="21" customHeight="1" x14ac:dyDescent="0.25">
      <c r="A24" s="18" t="s">
        <v>215</v>
      </c>
      <c r="B24" s="14" t="s">
        <v>240</v>
      </c>
      <c r="C24" s="43"/>
      <c r="D24" s="14">
        <v>90</v>
      </c>
      <c r="E24" s="14">
        <v>89</v>
      </c>
      <c r="F24" s="14">
        <v>22</v>
      </c>
      <c r="G24" s="14">
        <v>68</v>
      </c>
      <c r="H24" s="14">
        <v>13</v>
      </c>
      <c r="I24" s="14">
        <v>13</v>
      </c>
      <c r="J24" s="14">
        <v>2</v>
      </c>
      <c r="K24" s="14">
        <v>2</v>
      </c>
      <c r="L24" s="14">
        <v>11</v>
      </c>
      <c r="M24" s="14">
        <v>11</v>
      </c>
    </row>
    <row r="25" spans="1:13" ht="21" customHeight="1" x14ac:dyDescent="0.25">
      <c r="A25" s="18" t="s">
        <v>241</v>
      </c>
      <c r="B25" s="14" t="s">
        <v>242</v>
      </c>
      <c r="C25" s="43" t="s">
        <v>243</v>
      </c>
      <c r="D25" s="14">
        <v>1204</v>
      </c>
      <c r="E25" s="14">
        <v>1189</v>
      </c>
      <c r="F25" s="14">
        <v>181</v>
      </c>
      <c r="G25" s="14">
        <v>1023</v>
      </c>
      <c r="H25" s="14">
        <v>135</v>
      </c>
      <c r="I25" s="14">
        <v>134</v>
      </c>
      <c r="J25" s="14">
        <v>25</v>
      </c>
      <c r="K25" s="14">
        <v>25</v>
      </c>
      <c r="L25" s="14">
        <v>110</v>
      </c>
      <c r="M25" s="14">
        <v>109</v>
      </c>
    </row>
    <row r="26" spans="1:13" ht="21" customHeight="1" x14ac:dyDescent="0.25">
      <c r="A26" s="18" t="s">
        <v>215</v>
      </c>
      <c r="B26" s="14" t="s">
        <v>244</v>
      </c>
      <c r="C26" s="43"/>
      <c r="D26" s="14">
        <v>699</v>
      </c>
      <c r="E26" s="14">
        <v>698</v>
      </c>
      <c r="F26" s="14">
        <v>106</v>
      </c>
      <c r="G26" s="14">
        <v>593</v>
      </c>
      <c r="H26" s="14">
        <v>124</v>
      </c>
      <c r="I26" s="14">
        <v>123</v>
      </c>
      <c r="J26" s="14">
        <v>23</v>
      </c>
      <c r="K26" s="14">
        <v>23</v>
      </c>
      <c r="L26" s="14">
        <v>101</v>
      </c>
      <c r="M26" s="14">
        <v>100</v>
      </c>
    </row>
    <row r="27" spans="1:13" ht="21" customHeight="1" x14ac:dyDescent="0.25">
      <c r="A27" s="18" t="s">
        <v>245</v>
      </c>
      <c r="B27" s="14" t="s">
        <v>246</v>
      </c>
      <c r="C27" s="43" t="s">
        <v>247</v>
      </c>
      <c r="D27" s="14">
        <v>1057</v>
      </c>
      <c r="E27" s="14">
        <v>1051</v>
      </c>
      <c r="F27" s="14">
        <v>230</v>
      </c>
      <c r="G27" s="14">
        <v>827</v>
      </c>
      <c r="H27" s="14">
        <v>88</v>
      </c>
      <c r="I27" s="14">
        <v>88</v>
      </c>
      <c r="J27" s="14">
        <v>24</v>
      </c>
      <c r="K27" s="14">
        <v>24</v>
      </c>
      <c r="L27" s="14">
        <v>64</v>
      </c>
      <c r="M27" s="14">
        <v>64</v>
      </c>
    </row>
    <row r="28" spans="1:13" ht="21" customHeight="1" x14ac:dyDescent="0.25">
      <c r="A28" s="18" t="s">
        <v>248</v>
      </c>
      <c r="B28" s="14" t="s">
        <v>249</v>
      </c>
      <c r="C28" s="43"/>
      <c r="D28" s="14">
        <v>336</v>
      </c>
      <c r="E28" s="14">
        <v>336</v>
      </c>
      <c r="F28" s="14">
        <v>70</v>
      </c>
      <c r="G28" s="14">
        <v>266</v>
      </c>
      <c r="H28" s="14">
        <v>37</v>
      </c>
      <c r="I28" s="14">
        <v>37</v>
      </c>
      <c r="J28" s="14">
        <v>11</v>
      </c>
      <c r="K28" s="14">
        <v>11</v>
      </c>
      <c r="L28" s="14">
        <v>26</v>
      </c>
      <c r="M28" s="14">
        <v>26</v>
      </c>
    </row>
    <row r="29" spans="1:13" ht="21" customHeight="1" x14ac:dyDescent="0.25">
      <c r="A29" s="18" t="s">
        <v>250</v>
      </c>
      <c r="B29" s="14" t="s">
        <v>251</v>
      </c>
      <c r="C29" s="43"/>
      <c r="D29" s="14">
        <v>250</v>
      </c>
      <c r="E29" s="14">
        <v>238</v>
      </c>
      <c r="F29" s="14">
        <v>52</v>
      </c>
      <c r="G29" s="14">
        <v>198</v>
      </c>
      <c r="H29" s="14">
        <v>32</v>
      </c>
      <c r="I29" s="14">
        <v>32</v>
      </c>
      <c r="J29" s="14">
        <v>7</v>
      </c>
      <c r="K29" s="14">
        <v>7</v>
      </c>
      <c r="L29" s="14">
        <v>25</v>
      </c>
      <c r="M29" s="14">
        <v>25</v>
      </c>
    </row>
    <row r="30" spans="1:13" ht="21" customHeight="1" x14ac:dyDescent="0.25">
      <c r="A30" s="18" t="s">
        <v>252</v>
      </c>
      <c r="B30" s="14" t="s">
        <v>253</v>
      </c>
      <c r="C30" s="43" t="s">
        <v>254</v>
      </c>
      <c r="D30" s="14">
        <v>190</v>
      </c>
      <c r="E30" s="14">
        <v>190</v>
      </c>
      <c r="F30" s="14">
        <v>72</v>
      </c>
      <c r="G30" s="14">
        <v>118</v>
      </c>
      <c r="H30" s="14">
        <v>15</v>
      </c>
      <c r="I30" s="14">
        <v>15</v>
      </c>
      <c r="J30" s="14">
        <v>11</v>
      </c>
      <c r="K30" s="14">
        <v>11</v>
      </c>
      <c r="L30" s="14">
        <v>4</v>
      </c>
      <c r="M30" s="14">
        <v>4</v>
      </c>
    </row>
    <row r="31" spans="1:13" ht="21" customHeight="1" x14ac:dyDescent="0.25">
      <c r="A31" s="18" t="s">
        <v>248</v>
      </c>
      <c r="B31" s="14" t="s">
        <v>255</v>
      </c>
      <c r="C31" s="43"/>
      <c r="D31" s="14">
        <v>47</v>
      </c>
      <c r="E31" s="14">
        <v>47</v>
      </c>
      <c r="F31" s="14">
        <v>25</v>
      </c>
      <c r="G31" s="14">
        <v>22</v>
      </c>
      <c r="H31" s="14">
        <v>11</v>
      </c>
      <c r="I31" s="14">
        <v>11</v>
      </c>
      <c r="J31" s="14">
        <v>9</v>
      </c>
      <c r="K31" s="14">
        <v>9</v>
      </c>
      <c r="L31" s="14">
        <v>2</v>
      </c>
      <c r="M31" s="14">
        <v>2</v>
      </c>
    </row>
    <row r="32" spans="1:13" ht="21" customHeight="1" x14ac:dyDescent="0.25">
      <c r="A32" s="18" t="s">
        <v>250</v>
      </c>
      <c r="B32" s="14" t="s">
        <v>256</v>
      </c>
      <c r="C32" s="43"/>
      <c r="D32" s="14">
        <v>45</v>
      </c>
      <c r="E32" s="14">
        <v>45</v>
      </c>
      <c r="F32" s="14">
        <v>9</v>
      </c>
      <c r="G32" s="14">
        <v>36</v>
      </c>
      <c r="H32" s="14">
        <v>2</v>
      </c>
      <c r="I32" s="14">
        <v>2</v>
      </c>
      <c r="J32" s="14">
        <v>0</v>
      </c>
      <c r="K32" s="14">
        <v>0</v>
      </c>
      <c r="L32" s="14">
        <v>2</v>
      </c>
      <c r="M32" s="14">
        <v>2</v>
      </c>
    </row>
    <row r="33" spans="1:13" ht="21" customHeight="1" x14ac:dyDescent="0.25">
      <c r="A33" s="18" t="s">
        <v>257</v>
      </c>
      <c r="B33" s="14" t="s">
        <v>258</v>
      </c>
      <c r="C33" s="43" t="s">
        <v>259</v>
      </c>
      <c r="D33" s="14">
        <v>688</v>
      </c>
      <c r="E33" s="14">
        <v>679</v>
      </c>
      <c r="F33" s="14">
        <v>65</v>
      </c>
      <c r="G33" s="14">
        <v>623</v>
      </c>
      <c r="H33" s="14">
        <v>56</v>
      </c>
      <c r="I33" s="14">
        <v>56</v>
      </c>
      <c r="J33" s="14">
        <v>12</v>
      </c>
      <c r="K33" s="14">
        <v>12</v>
      </c>
      <c r="L33" s="14">
        <v>44</v>
      </c>
      <c r="M33" s="14">
        <v>44</v>
      </c>
    </row>
    <row r="34" spans="1:13" ht="21" customHeight="1" x14ac:dyDescent="0.25">
      <c r="A34" s="18" t="s">
        <v>215</v>
      </c>
      <c r="B34" s="14" t="s">
        <v>260</v>
      </c>
      <c r="C34" s="43"/>
      <c r="D34" s="14">
        <v>339</v>
      </c>
      <c r="E34" s="14">
        <v>339</v>
      </c>
      <c r="F34" s="14">
        <v>31</v>
      </c>
      <c r="G34" s="14">
        <v>308</v>
      </c>
      <c r="H34" s="14">
        <v>48</v>
      </c>
      <c r="I34" s="14">
        <v>48</v>
      </c>
      <c r="J34" s="14">
        <v>10</v>
      </c>
      <c r="K34" s="14">
        <v>10</v>
      </c>
      <c r="L34" s="14">
        <v>38</v>
      </c>
      <c r="M34" s="14">
        <v>38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19248</v>
      </c>
      <c r="E35" s="14">
        <v>19144</v>
      </c>
      <c r="F35" s="14">
        <v>5327</v>
      </c>
      <c r="G35" s="14">
        <v>13921</v>
      </c>
      <c r="H35" s="14">
        <v>1297</v>
      </c>
      <c r="I35" s="14">
        <v>1293</v>
      </c>
      <c r="J35" s="14">
        <v>414</v>
      </c>
      <c r="K35" s="14">
        <v>411</v>
      </c>
      <c r="L35" s="14">
        <v>883</v>
      </c>
      <c r="M35" s="14">
        <v>882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18657</v>
      </c>
      <c r="E36" s="14">
        <v>18469</v>
      </c>
      <c r="F36" s="14">
        <v>4927</v>
      </c>
      <c r="G36" s="14">
        <v>13730</v>
      </c>
      <c r="H36" s="14">
        <v>1291</v>
      </c>
      <c r="I36" s="14">
        <v>1287</v>
      </c>
      <c r="J36" s="14">
        <v>412</v>
      </c>
      <c r="K36" s="14">
        <v>409</v>
      </c>
      <c r="L36" s="14">
        <v>879</v>
      </c>
      <c r="M36" s="14">
        <v>878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6</v>
      </c>
      <c r="E37" s="14">
        <v>0</v>
      </c>
      <c r="F37" s="14">
        <v>0</v>
      </c>
      <c r="G37" s="14">
        <v>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663</v>
      </c>
      <c r="E38" s="14">
        <v>293</v>
      </c>
      <c r="F38" s="14">
        <v>38</v>
      </c>
      <c r="G38" s="14">
        <v>625</v>
      </c>
      <c r="H38" s="14">
        <v>165</v>
      </c>
      <c r="I38" s="14">
        <v>150</v>
      </c>
      <c r="J38" s="14">
        <v>2</v>
      </c>
      <c r="K38" s="14">
        <v>2</v>
      </c>
      <c r="L38" s="14">
        <v>163</v>
      </c>
      <c r="M38" s="14">
        <v>148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786</v>
      </c>
      <c r="E39" s="14">
        <v>650</v>
      </c>
      <c r="F39" s="14">
        <v>88</v>
      </c>
      <c r="G39" s="14">
        <v>698</v>
      </c>
      <c r="H39" s="14">
        <v>133</v>
      </c>
      <c r="I39" s="14">
        <v>65</v>
      </c>
      <c r="J39" s="14">
        <v>22</v>
      </c>
      <c r="K39" s="14">
        <v>3</v>
      </c>
      <c r="L39" s="14">
        <v>111</v>
      </c>
      <c r="M39" s="14">
        <v>62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106</v>
      </c>
      <c r="E40" s="14">
        <v>39</v>
      </c>
      <c r="F40" s="14">
        <v>16</v>
      </c>
      <c r="G40" s="14">
        <v>90</v>
      </c>
      <c r="H40" s="14">
        <v>71</v>
      </c>
      <c r="I40" s="14">
        <v>27</v>
      </c>
      <c r="J40" s="14">
        <v>11</v>
      </c>
      <c r="K40" s="14">
        <v>0</v>
      </c>
      <c r="L40" s="14">
        <v>60</v>
      </c>
      <c r="M40" s="14">
        <v>27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461</v>
      </c>
      <c r="E41" s="14">
        <v>360</v>
      </c>
      <c r="F41" s="14">
        <v>57</v>
      </c>
      <c r="G41" s="14">
        <v>404</v>
      </c>
      <c r="H41" s="14">
        <v>277</v>
      </c>
      <c r="I41" s="14">
        <v>260</v>
      </c>
      <c r="J41" s="14">
        <v>0</v>
      </c>
      <c r="K41" s="14">
        <v>0</v>
      </c>
      <c r="L41" s="14">
        <v>277</v>
      </c>
      <c r="M41" s="14">
        <v>260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188626</v>
      </c>
      <c r="E42" s="14">
        <v>162489</v>
      </c>
      <c r="F42" s="14">
        <v>49904</v>
      </c>
      <c r="G42" s="14">
        <v>138722</v>
      </c>
      <c r="H42" s="14">
        <v>8594</v>
      </c>
      <c r="I42" s="14">
        <v>8400</v>
      </c>
      <c r="J42" s="14">
        <v>3625</v>
      </c>
      <c r="K42" s="14">
        <v>3561</v>
      </c>
      <c r="L42" s="14">
        <v>4969</v>
      </c>
      <c r="M42" s="14">
        <v>4839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112083</v>
      </c>
      <c r="E43" s="14">
        <v>97945</v>
      </c>
      <c r="F43" s="14">
        <v>33923</v>
      </c>
      <c r="G43" s="14">
        <v>78160</v>
      </c>
      <c r="H43" s="14">
        <v>5328</v>
      </c>
      <c r="I43" s="14">
        <v>5298</v>
      </c>
      <c r="J43" s="14">
        <v>2731</v>
      </c>
      <c r="K43" s="14">
        <v>2716</v>
      </c>
      <c r="L43" s="14">
        <v>2597</v>
      </c>
      <c r="M43" s="14">
        <v>2582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55392</v>
      </c>
      <c r="E44" s="14">
        <v>50835</v>
      </c>
      <c r="F44" s="14">
        <v>10982</v>
      </c>
      <c r="G44" s="14">
        <v>44410</v>
      </c>
      <c r="H44" s="14">
        <v>2308</v>
      </c>
      <c r="I44" s="14">
        <v>2278</v>
      </c>
      <c r="J44" s="14">
        <v>643</v>
      </c>
      <c r="K44" s="14">
        <v>634</v>
      </c>
      <c r="L44" s="14">
        <v>1665</v>
      </c>
      <c r="M44" s="14">
        <v>1644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17508</v>
      </c>
      <c r="E45" s="14">
        <v>10791</v>
      </c>
      <c r="F45" s="14">
        <v>4035</v>
      </c>
      <c r="G45" s="14">
        <v>13473</v>
      </c>
      <c r="H45" s="14">
        <v>724</v>
      </c>
      <c r="I45" s="14">
        <v>613</v>
      </c>
      <c r="J45" s="14">
        <v>167</v>
      </c>
      <c r="K45" s="14">
        <v>134</v>
      </c>
      <c r="L45" s="14">
        <v>557</v>
      </c>
      <c r="M45" s="14">
        <v>479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7605</v>
      </c>
      <c r="E47" s="14">
        <v>6290</v>
      </c>
      <c r="F47" s="14">
        <v>3087</v>
      </c>
      <c r="G47" s="14">
        <v>4518</v>
      </c>
      <c r="H47" s="14">
        <v>991</v>
      </c>
      <c r="I47" s="14">
        <v>974</v>
      </c>
      <c r="J47" s="14">
        <v>458</v>
      </c>
      <c r="K47" s="14">
        <v>449</v>
      </c>
      <c r="L47" s="14">
        <v>533</v>
      </c>
      <c r="M47" s="14">
        <v>525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3308</v>
      </c>
      <c r="E48" s="14">
        <v>2468</v>
      </c>
      <c r="F48" s="14">
        <v>1403</v>
      </c>
      <c r="G48" s="14">
        <v>1905</v>
      </c>
      <c r="H48" s="14">
        <v>664</v>
      </c>
      <c r="I48" s="14">
        <v>660</v>
      </c>
      <c r="J48" s="14">
        <v>316</v>
      </c>
      <c r="K48" s="14">
        <v>315</v>
      </c>
      <c r="L48" s="14">
        <v>348</v>
      </c>
      <c r="M48" s="14">
        <v>345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3965</v>
      </c>
      <c r="E49" s="14">
        <v>3647</v>
      </c>
      <c r="F49" s="14">
        <v>1522</v>
      </c>
      <c r="G49" s="14">
        <v>2443</v>
      </c>
      <c r="H49" s="14">
        <v>302</v>
      </c>
      <c r="I49" s="14">
        <v>301</v>
      </c>
      <c r="J49" s="14">
        <v>124</v>
      </c>
      <c r="K49" s="14">
        <v>123</v>
      </c>
      <c r="L49" s="14">
        <v>178</v>
      </c>
      <c r="M49" s="14">
        <v>178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14623</v>
      </c>
      <c r="E50" s="14">
        <v>9916</v>
      </c>
      <c r="F50" s="14">
        <v>8906</v>
      </c>
      <c r="G50" s="14">
        <v>5717</v>
      </c>
      <c r="H50" s="14">
        <v>1604</v>
      </c>
      <c r="I50" s="14">
        <v>1490</v>
      </c>
      <c r="J50" s="14">
        <v>863</v>
      </c>
      <c r="K50" s="14">
        <v>823</v>
      </c>
      <c r="L50" s="14">
        <v>741</v>
      </c>
      <c r="M50" s="14">
        <v>667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2295</v>
      </c>
      <c r="E51" s="14">
        <v>2252</v>
      </c>
      <c r="F51" s="14">
        <v>1218</v>
      </c>
      <c r="G51" s="14">
        <v>1077</v>
      </c>
      <c r="H51" s="14">
        <v>144</v>
      </c>
      <c r="I51" s="14">
        <v>142</v>
      </c>
      <c r="J51" s="14">
        <v>79</v>
      </c>
      <c r="K51" s="14">
        <v>79</v>
      </c>
      <c r="L51" s="14">
        <v>65</v>
      </c>
      <c r="M51" s="14">
        <v>63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5734</v>
      </c>
      <c r="E52" s="14">
        <v>3755</v>
      </c>
      <c r="F52" s="14">
        <v>3828</v>
      </c>
      <c r="G52" s="14">
        <v>1906</v>
      </c>
      <c r="H52" s="14">
        <v>825</v>
      </c>
      <c r="I52" s="14">
        <v>799</v>
      </c>
      <c r="J52" s="14">
        <v>466</v>
      </c>
      <c r="K52" s="14">
        <v>452</v>
      </c>
      <c r="L52" s="14">
        <v>359</v>
      </c>
      <c r="M52" s="14">
        <v>347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63053</v>
      </c>
      <c r="E53" s="14">
        <v>20861</v>
      </c>
      <c r="F53" s="14">
        <v>39723</v>
      </c>
      <c r="G53" s="14">
        <v>23330</v>
      </c>
      <c r="H53" s="14">
        <v>4413</v>
      </c>
      <c r="I53" s="14">
        <v>2578</v>
      </c>
      <c r="J53" s="14">
        <v>2229</v>
      </c>
      <c r="K53" s="14">
        <v>1398</v>
      </c>
      <c r="L53" s="14">
        <v>2184</v>
      </c>
      <c r="M53" s="14">
        <v>1180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" right="0.7" top="0.75" bottom="0.75" header="0.3" footer="0.3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50417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6" t="s">
        <v>308</v>
      </c>
      <c r="B1" s="36"/>
      <c r="C1" s="36"/>
      <c r="D1" s="36"/>
      <c r="E1" s="36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0" t="s">
        <v>33</v>
      </c>
      <c r="D3" s="40"/>
      <c r="E3" s="40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4" t="s">
        <v>310</v>
      </c>
      <c r="B5" s="34" t="s">
        <v>35</v>
      </c>
      <c r="C5" s="34" t="s">
        <v>311</v>
      </c>
      <c r="D5" s="34"/>
      <c r="E5" s="34"/>
    </row>
    <row r="6" spans="1:5" ht="15" customHeight="1" x14ac:dyDescent="0.25">
      <c r="A6" s="34"/>
      <c r="B6" s="34"/>
      <c r="C6" s="34" t="s">
        <v>68</v>
      </c>
      <c r="D6" s="34" t="s">
        <v>37</v>
      </c>
      <c r="E6" s="34"/>
    </row>
    <row r="7" spans="1:5" ht="26.25" customHeight="1" x14ac:dyDescent="0.25">
      <c r="A7" s="34"/>
      <c r="B7" s="34"/>
      <c r="C7" s="34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59481</v>
      </c>
      <c r="D9" s="14">
        <v>58586</v>
      </c>
      <c r="E9" s="14">
        <v>895</v>
      </c>
    </row>
    <row r="10" spans="1:5" ht="21" customHeight="1" x14ac:dyDescent="0.25">
      <c r="A10" s="18" t="s">
        <v>313</v>
      </c>
      <c r="B10" s="14" t="s">
        <v>57</v>
      </c>
      <c r="C10" s="14">
        <v>30594</v>
      </c>
      <c r="D10" s="14">
        <v>28818</v>
      </c>
      <c r="E10" s="14">
        <v>1776</v>
      </c>
    </row>
    <row r="11" spans="1:5" ht="21" customHeight="1" x14ac:dyDescent="0.25">
      <c r="A11" s="18" t="s">
        <v>314</v>
      </c>
      <c r="B11" s="14" t="s">
        <v>59</v>
      </c>
      <c r="C11" s="14">
        <v>230530</v>
      </c>
      <c r="D11" s="14">
        <v>71051</v>
      </c>
      <c r="E11" s="14">
        <v>159479</v>
      </c>
    </row>
    <row r="12" spans="1:5" ht="21" customHeight="1" x14ac:dyDescent="0.25">
      <c r="A12" s="18" t="s">
        <v>315</v>
      </c>
      <c r="B12" s="14" t="s">
        <v>61</v>
      </c>
      <c r="C12" s="14">
        <v>61024</v>
      </c>
      <c r="D12" s="14">
        <v>48601</v>
      </c>
      <c r="E12" s="14">
        <v>12423</v>
      </c>
    </row>
    <row r="13" spans="1:5" ht="54" customHeight="1" x14ac:dyDescent="0.25">
      <c r="A13" s="18" t="s">
        <v>316</v>
      </c>
      <c r="B13" s="14" t="s">
        <v>63</v>
      </c>
      <c r="C13" s="14">
        <v>77272</v>
      </c>
      <c r="D13" s="14">
        <v>30487</v>
      </c>
      <c r="E13" s="14">
        <v>46785</v>
      </c>
    </row>
    <row r="14" spans="1:5" ht="21" customHeight="1" x14ac:dyDescent="0.25">
      <c r="A14" s="18" t="s">
        <v>317</v>
      </c>
      <c r="B14" s="14" t="s">
        <v>65</v>
      </c>
      <c r="C14" s="14">
        <v>239428</v>
      </c>
      <c r="D14" s="14">
        <v>100807</v>
      </c>
      <c r="E14" s="14">
        <v>138621</v>
      </c>
    </row>
    <row r="15" spans="1:5" ht="24.75" customHeight="1" x14ac:dyDescent="0.25">
      <c r="A15" s="18" t="s">
        <v>318</v>
      </c>
      <c r="B15" s="14" t="s">
        <v>319</v>
      </c>
      <c r="C15" s="14">
        <v>12599</v>
      </c>
      <c r="D15" s="14">
        <v>11762</v>
      </c>
      <c r="E15" s="14">
        <v>837</v>
      </c>
    </row>
    <row r="16" spans="1:5" ht="13.5" customHeight="1" x14ac:dyDescent="0.25">
      <c r="A16" s="18" t="s">
        <v>320</v>
      </c>
      <c r="B16" s="14" t="s">
        <v>321</v>
      </c>
      <c r="C16" s="14">
        <v>200216</v>
      </c>
      <c r="D16" s="14">
        <v>77298</v>
      </c>
      <c r="E16" s="14">
        <v>122918</v>
      </c>
    </row>
    <row r="17" spans="1:5" ht="10.5" customHeight="1" x14ac:dyDescent="0.25">
      <c r="A17" s="18" t="s">
        <v>322</v>
      </c>
      <c r="B17" s="14" t="s">
        <v>323</v>
      </c>
      <c r="C17" s="14">
        <v>25725</v>
      </c>
      <c r="D17" s="14">
        <v>10999</v>
      </c>
      <c r="E17" s="14">
        <v>14726</v>
      </c>
    </row>
    <row r="18" spans="1:5" ht="21" customHeight="1" x14ac:dyDescent="0.25">
      <c r="A18" s="18" t="s">
        <v>324</v>
      </c>
      <c r="B18" s="14" t="s">
        <v>325</v>
      </c>
      <c r="C18" s="14">
        <v>888</v>
      </c>
      <c r="D18" s="14">
        <v>748</v>
      </c>
      <c r="E18" s="14">
        <v>140</v>
      </c>
    </row>
    <row r="19" spans="1:5" ht="31.5" customHeight="1" x14ac:dyDescent="0.25">
      <c r="A19" s="18" t="s">
        <v>326</v>
      </c>
      <c r="B19" s="14" t="s">
        <v>67</v>
      </c>
      <c r="C19" s="14">
        <v>2613</v>
      </c>
      <c r="D19" s="14">
        <v>964</v>
      </c>
      <c r="E19" s="14">
        <v>1649</v>
      </c>
    </row>
    <row r="20" spans="1:5" ht="21" customHeight="1" x14ac:dyDescent="0.25">
      <c r="A20" s="18" t="s">
        <v>327</v>
      </c>
      <c r="B20" s="14" t="s">
        <v>69</v>
      </c>
      <c r="C20" s="14">
        <v>52175</v>
      </c>
      <c r="D20" s="14">
        <v>25638</v>
      </c>
      <c r="E20" s="14">
        <v>26537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176706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183242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21681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10117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45876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142</v>
      </c>
    </row>
  </sheetData>
  <pageMargins left="0.7" right="0.7" top="0.75" bottom="0.75" header="0.3" footer="0.3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2</v>
      </c>
      <c r="B5" s="14">
        <v>8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104627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pageMargins left="0.7" right="0.7" top="0.75" bottom="0.75" header="0.3" footer="0.3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dcterms:created xsi:type="dcterms:W3CDTF">2024-08-07T07:55:52Z</dcterms:created>
  <dcterms:modified xsi:type="dcterms:W3CDTF">2024-08-14T05:11:00Z</dcterms:modified>
</cp:coreProperties>
</file>