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21" i="10" l="1"/>
  <c r="O18" i="10"/>
  <c r="C27" i="4" l="1"/>
  <c r="C26" i="4"/>
  <c r="C25" i="4"/>
  <c r="C28" i="4" s="1"/>
  <c r="C13" i="4"/>
  <c r="C12" i="4"/>
  <c r="F7" i="3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<sst xmlns="http://schemas.openxmlformats.org/spreadsheetml/2006/main" count="951" uniqueCount="358">
  <si>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</si>
  <si>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</si>
  <si>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</si>
  <si>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</si>
  <si>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</si>
  <si>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</si>
  <si>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</si>
  <si>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</si>
  <si>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</si>
  <si>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</si>
  <si>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</si>
  <si>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</si>
  <si>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</si>
  <si>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</si>
  <si>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</si>
  <si>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</si>
  <si>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</si>
  <si>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</si>
  <si>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</si>
  <si>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</si>
  <si>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</si>
  <si>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</si>
  <si>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</si>
  <si>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</si>
  <si>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</si>
  <si>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</si>
  <si>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</si>
  <si>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</si>
  <si>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</si>
  <si>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</si>
  <si>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</si>
  <si>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</si>
  <si>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</si>
  <si>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</si>
  <si>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</si>
  <si>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</si>
  <si>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</si>
  <si>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</si>
  <si>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</si>
  <si>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</si>
  <si>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</si>
  <si>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</si>
  <si>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</si>
  <si>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</si>
  <si>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</si>
  <si>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</si>
  <si>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</si>
  <si>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</si>
  <si>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</si>
  <si>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</si>
  <si>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</si>
  <si>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</si>
  <si>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</si>
  <si>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</si>
  <si>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</si>
  <si>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</si>
  <si>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</si>
  <si>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</si>
  <si>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</si>
  <si>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</si>
  <si>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</si>
  <si>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</si>
  <si>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</si>
  <si>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</si>
  <si>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</si>
  <si>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</si>
  <si>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</si>
  <si>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</si>
  <si>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</si>
  <si>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</si>
  <si>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</si>
  <si>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</si>
  <si>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</si>
  <si>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</si>
  <si>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</si>
  <si>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</si>
  <si>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</si>
  <si>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</si>
  <si>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</si>
  <si>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</si>
  <si>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</si>
  <si>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</si>
  <si>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</si>
  <si>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</si>
  <si>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</si>
  <si>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</si>
  <si>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</si>
  <si>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</si>
  <si>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</si>
  <si>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</si>
  <si>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</si>
  <si>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</si>
  <si>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</si>
  <si>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</si>
  <si>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</si>
  <si>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</si>
  <si>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</si>
  <si>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</si>
  <si>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</si>
  <si>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</si>
  <si>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</si>
  <si>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</si>
  <si>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</si>
  <si>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</si>
  <si>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</si>
  <si>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</si>
  <si>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</si>
  <si>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</si>
  <si>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</si>
  <si>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</si>
  <si>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</si>
  <si>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</si>
  <si>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</si>
  <si>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</si>
  <si>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</si>
  <si>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</si>
  <si>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</si>
  <si>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</si>
  <si>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</si>
  <si>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</si>
  <si>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</si>
  <si>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</si>
  <si>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</si>
  <si>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</si>
  <si>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</si>
  <si>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</si>
  <si>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</si>
  <si>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</si>
  <si>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</si>
  <si>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</si>
  <si>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</si>
  <si>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</si>
  <si>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</si>
  <si>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</si>
  <si>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</si>
  <si>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</si>
  <si>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</si>
  <si>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</si>
  <si>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</si>
  <si>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</si>
  <si>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</si>
  <si>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</si>
  <si>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</si>
  <si>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</si>
  <si>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</si>
  <si>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</si>
  <si>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</si>
  <si>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</si>
  <si>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</si>
  <si>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</si>
  <si>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</si>
  <si>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</si>
  <si>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</si>
  <si>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</si>
  <si>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</si>
  <si>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</si>
  <si>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</si>
  <si>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</si>
  <si>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</si>
  <si>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</si>
  <si>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</si>
  <si>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</si>
  <si>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</si>
  <si>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</si>
  <si>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</si>
  <si>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</si>
  <si>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</si>
  <si>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</si>
  <si>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</si>
  <si>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</si>
  <si>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</si>
  <si>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</si>
  <si>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</si>
  <si>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</si>
  <si>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</si>
  <si>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</si>
  <si>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</si>
  <si>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</si>
  <si>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</si>
  <si>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</si>
  <si>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</si>
  <si>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</si>
  <si>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</si>
  <si>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</si>
  <si>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</si>
  <si>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</si>
  <si>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</si>
  <si>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</si>
  <si>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</si>
  <si>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</si>
  <si>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</si>
  <si>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</si>
  <si>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</si>
  <si>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</si>
  <si>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</si>
  <si>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</si>
  <si>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</si>
  <si>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</si>
  <si>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</si>
  <si>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</si>
  <si>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</si>
  <si>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</si>
  <si>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</si>
  <si>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</si>
  <si>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</si>
  <si>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</si>
  <si>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</si>
  <si>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</si>
  <si>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</si>
  <si>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</si>
  <si>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</si>
  <si>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</si>
  <si>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</si>
  <si>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</si>
  <si>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</si>
  <si>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</si>
  <si>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</si>
  <si>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</si>
  <si>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</si>
  <si>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</si>
  <si>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</si>
  <si>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</si>
  <si>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</si>
  <si>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</si>
  <si>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</si>
  <si>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</si>
  <si>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</si>
  <si>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</si>
  <si>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</si>
  <si>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</si>
  <si>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</si>
  <si>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</si>
  <si>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</si>
  <si>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</si>
  <si>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</si>
  <si>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</si>
  <si>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</si>
  <si>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</si>
  <si>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</si>
  <si>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</si>
  <si>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</si>
  <si>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</si>
  <si>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</si>
  <si>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</si>
  <si>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</si>
  <si>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</si>
  <si>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</si>
  <si>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</si>
  <si>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</si>
  <si>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</si>
  <si>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</si>
  <si>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</si>
  <si>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</si>
  <si>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</si>
  <si>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</si>
  <si>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</si>
  <si>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</si>
  <si>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</si>
  <si>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</si>
  <si>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</si>
  <si>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</si>
  <si>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</si>
  <si>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</si>
  <si>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</si>
  <si>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</si>
  <si>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</si>
  <si>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</si>
  <si>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</si>
  <si>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</si>
  <si>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</si>
  <si>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</si>
  <si>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</si>
  <si>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</si>
  <si>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</si>
  <si>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</si>
  <si>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</si>
  <si>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</si>
  <si>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</si>
  <si>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</si>
  <si>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</si>
  <si>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</si>
  <si>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</si>
  <si>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</si>
  <si>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</si>
  <si>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</si>
  <si>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</si>
  <si>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</si>
  <si>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</si>
  <si>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</si>
  <si>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</si>
  <si>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</si>
  <si>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</si>
  <si>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</si>
  <si>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</si>
  <si>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</si>
  <si>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</si>
  <si>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</si>
  <si>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</si>
  <si>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</si>
  <si>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</si>
  <si>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</si>
  <si>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</si>
  <si>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</si>
  <si>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</si>
  <si>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</si>
  <si>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</si>
  <si>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</si>
  <si>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</si>
  <si>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</si>
  <si>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</si>
  <si>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</si>
  <si>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</si>
  <si>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</si>
  <si>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</si>
  <si>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</si>
  <si>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</si>
  <si>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</si>
  <si>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</si>
  <si>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</si>
  <si>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</si>
  <si>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</si>
  <si>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</si>
  <si>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</si>
  <si>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</si>
  <si>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</si>
  <si>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</si>
  <si>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</si>
  <si>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</si>
  <si>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</si>
  <si>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</si>
  <si>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</si>
  <si>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</si>
  <si>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</si>
  <si>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</si>
  <si>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</si>
  <si>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</si>
  <si>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</si>
  <si>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</si>
  <si>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</si>
  <si>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</si>
  <si>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</si>
  <si>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</si>
  <si>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</si>
  <si>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</si>
  <si>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</si>
  <si>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</si>
  <si>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</si>
  <si>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</si>
  <si>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</si>
  <si>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</si>
  <si>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</si>
  <si>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</si>
  <si>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</si>
  <si>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</si>
  <si>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</si>
  <si>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</si>
  <si>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6"/>
        <color rgb="FF000000"/>
        <rFont val="Tahoma"/>
        <family val="2"/>
        <charset val="204"/>
      </rPr>
      <t>за шесть месяцев 2024 года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</si>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</sst>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6"/>
      <color rgb="FF000000"/>
      <name val="Tahoma"/>
      <family val="2"/>
      <charset val="204"/>
    </font>
    <font>
      <b/>
      <sz val="22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8" t="s">
        <v>0</v>
      </c>
      <c r="B1" s="28"/>
      <c r="C1" s="28"/>
      <c r="D1" s="28"/>
      <c r="E1" s="28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8" t="s">
        <v>2</v>
      </c>
      <c r="B3" s="28"/>
      <c r="C3" s="28"/>
      <c r="D3" s="28"/>
      <c r="E3" s="2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29" t="s">
        <v>3</v>
      </c>
      <c r="B5" s="29"/>
      <c r="C5" s="29"/>
      <c r="D5" s="29"/>
      <c r="E5" s="29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48.75" customHeight="1" x14ac:dyDescent="0.25">
      <c r="A7" s="30" t="s">
        <v>356</v>
      </c>
      <c r="B7" s="30"/>
      <c r="C7" s="30"/>
      <c r="D7" s="30"/>
      <c r="E7" s="30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1" t="s">
        <v>4</v>
      </c>
      <c r="B9" s="31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3" t="s">
        <v>7</v>
      </c>
      <c r="B10" s="33"/>
      <c r="C10" s="12" t="s">
        <v>1</v>
      </c>
      <c r="D10" s="10" t="s">
        <v>1</v>
      </c>
      <c r="E10" s="34" t="s">
        <v>8</v>
      </c>
    </row>
    <row r="11" spans="1:5" ht="22.5" customHeight="1" x14ac:dyDescent="0.25">
      <c r="A11" s="33" t="s">
        <v>9</v>
      </c>
      <c r="B11" s="33"/>
      <c r="C11" s="12" t="s">
        <v>10</v>
      </c>
      <c r="D11" s="10" t="s">
        <v>1</v>
      </c>
      <c r="E11" s="34"/>
    </row>
    <row r="12" spans="1:5" ht="22.5" customHeight="1" x14ac:dyDescent="0.25">
      <c r="A12" s="33" t="s">
        <v>11</v>
      </c>
      <c r="B12" s="33"/>
      <c r="C12" s="12" t="s">
        <v>1</v>
      </c>
      <c r="D12" s="10" t="s">
        <v>1</v>
      </c>
      <c r="E12" s="34"/>
    </row>
    <row r="13" spans="1:5" ht="26.25" customHeight="1" x14ac:dyDescent="0.25">
      <c r="A13" s="35" t="s">
        <v>12</v>
      </c>
      <c r="B13" s="35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32.25" customHeight="1" x14ac:dyDescent="0.25">
      <c r="A15" s="8" t="s">
        <v>15</v>
      </c>
      <c r="B15" s="45" t="s">
        <v>357</v>
      </c>
      <c r="C15" s="45"/>
      <c r="D15" s="45"/>
      <c r="E15" s="45"/>
    </row>
    <row r="16" spans="1:5" ht="15" customHeight="1" x14ac:dyDescent="0.25">
      <c r="A16" s="8" t="s">
        <v>16</v>
      </c>
      <c r="B16" s="32" t="s">
        <v>1</v>
      </c>
      <c r="C16" s="32"/>
      <c r="D16" s="32"/>
      <c r="E16" s="32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17" sqref="E17:F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0" t="s">
        <v>34</v>
      </c>
      <c r="B5" s="30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0"/>
      <c r="B6" s="30"/>
      <c r="C6" s="38"/>
      <c r="D6" s="38"/>
      <c r="E6" s="38"/>
      <c r="F6" s="38"/>
      <c r="G6" s="30" t="s">
        <v>38</v>
      </c>
      <c r="H6" s="30"/>
      <c r="I6" s="30"/>
      <c r="J6" s="30"/>
      <c r="K6" s="30" t="s">
        <v>39</v>
      </c>
      <c r="L6" s="30"/>
      <c r="M6" s="30"/>
      <c r="N6" s="30"/>
    </row>
    <row r="7" spans="1:14" ht="10.5" customHeight="1" x14ac:dyDescent="0.25">
      <c r="A7" s="30"/>
      <c r="B7" s="30"/>
      <c r="C7" s="30" t="s">
        <v>40</v>
      </c>
      <c r="D7" s="30" t="s">
        <v>41</v>
      </c>
      <c r="E7" s="30" t="s">
        <v>42</v>
      </c>
      <c r="F7" s="30"/>
      <c r="G7" s="30" t="s">
        <v>40</v>
      </c>
      <c r="H7" s="30" t="s">
        <v>41</v>
      </c>
      <c r="I7" s="30" t="s">
        <v>42</v>
      </c>
      <c r="J7" s="30"/>
      <c r="K7" s="30" t="s">
        <v>40</v>
      </c>
      <c r="L7" s="30" t="s">
        <v>41</v>
      </c>
      <c r="M7" s="30" t="s">
        <v>42</v>
      </c>
      <c r="N7" s="30"/>
    </row>
    <row r="8" spans="1:14" ht="55.5" customHeight="1" x14ac:dyDescent="0.25">
      <c r="A8" s="30"/>
      <c r="B8" s="30"/>
      <c r="C8" s="30"/>
      <c r="D8" s="30"/>
      <c r="E8" s="6" t="s">
        <v>43</v>
      </c>
      <c r="F8" s="6" t="s">
        <v>44</v>
      </c>
      <c r="G8" s="30"/>
      <c r="H8" s="30"/>
      <c r="I8" s="6" t="s">
        <v>43</v>
      </c>
      <c r="J8" s="6" t="s">
        <v>44</v>
      </c>
      <c r="K8" s="30"/>
      <c r="L8" s="30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126779</v>
      </c>
      <c r="E10" s="14">
        <v>54626</v>
      </c>
      <c r="F10" s="14">
        <v>10452</v>
      </c>
      <c r="G10" s="14">
        <v>100791</v>
      </c>
      <c r="H10" s="14">
        <v>62580</v>
      </c>
      <c r="I10" s="14">
        <v>26755</v>
      </c>
      <c r="J10" s="14">
        <v>4774</v>
      </c>
      <c r="K10" s="14">
        <v>97248</v>
      </c>
      <c r="L10" s="14">
        <v>64199</v>
      </c>
      <c r="M10" s="14">
        <v>27871</v>
      </c>
      <c r="N10" s="14">
        <v>5678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24772</v>
      </c>
      <c r="F11" s="14">
        <v>7989</v>
      </c>
      <c r="G11" s="14">
        <v>49231</v>
      </c>
      <c r="H11" s="14">
        <v>34665</v>
      </c>
      <c r="I11" s="14">
        <v>11691</v>
      </c>
      <c r="J11" s="14">
        <v>3481</v>
      </c>
      <c r="K11" s="14">
        <v>49597</v>
      </c>
      <c r="L11" s="14">
        <v>36479</v>
      </c>
      <c r="M11" s="14">
        <v>13081</v>
      </c>
      <c r="N11" s="14">
        <v>4508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142365</v>
      </c>
      <c r="E12" s="14">
        <v>0</v>
      </c>
      <c r="F12" s="14">
        <v>55864</v>
      </c>
      <c r="G12" s="14">
        <v>122493</v>
      </c>
      <c r="H12" s="14">
        <v>65474</v>
      </c>
      <c r="I12" s="14">
        <v>0</v>
      </c>
      <c r="J12" s="14">
        <v>22544</v>
      </c>
      <c r="K12" s="14">
        <v>137669</v>
      </c>
      <c r="L12" s="14">
        <v>76891</v>
      </c>
      <c r="M12" s="14">
        <v>0</v>
      </c>
      <c r="N12" s="14">
        <v>33320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27053</v>
      </c>
      <c r="G13" s="14">
        <v>37488</v>
      </c>
      <c r="H13" s="14">
        <v>25481</v>
      </c>
      <c r="I13" s="14">
        <v>0</v>
      </c>
      <c r="J13" s="14">
        <v>11118</v>
      </c>
      <c r="K13" s="14">
        <v>43896</v>
      </c>
      <c r="L13" s="14">
        <v>31494</v>
      </c>
      <c r="M13" s="14">
        <v>0</v>
      </c>
      <c r="N13" s="14">
        <v>15935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34495</v>
      </c>
      <c r="G14" s="14">
        <v>43521</v>
      </c>
      <c r="H14" s="14">
        <v>29934</v>
      </c>
      <c r="I14" s="14">
        <v>0</v>
      </c>
      <c r="J14" s="14">
        <v>13972</v>
      </c>
      <c r="K14" s="14">
        <v>55081</v>
      </c>
      <c r="L14" s="3">
        <v>38456</v>
      </c>
      <c r="M14" s="3">
        <v>0</v>
      </c>
      <c r="N14" s="3">
        <v>20523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71289</v>
      </c>
      <c r="G15" s="14">
        <v>62910</v>
      </c>
      <c r="H15" s="14">
        <v>43970</v>
      </c>
      <c r="I15" s="14">
        <v>0</v>
      </c>
      <c r="J15" s="14">
        <v>26112</v>
      </c>
      <c r="K15" s="14">
        <v>102046</v>
      </c>
      <c r="L15" s="3">
        <v>69733</v>
      </c>
      <c r="M15" s="3">
        <v>0</v>
      </c>
      <c r="N15" s="3">
        <v>45177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65037</v>
      </c>
      <c r="E16" s="14">
        <v>0</v>
      </c>
      <c r="F16" s="14">
        <v>46538</v>
      </c>
      <c r="G16" s="14">
        <v>26116</v>
      </c>
      <c r="H16" s="14">
        <v>20198</v>
      </c>
      <c r="I16" s="14">
        <v>0</v>
      </c>
      <c r="J16" s="14">
        <v>13154</v>
      </c>
      <c r="K16" s="14">
        <v>70424</v>
      </c>
      <c r="L16" s="3">
        <v>44839</v>
      </c>
      <c r="M16" s="3">
        <v>0</v>
      </c>
      <c r="N16" s="3">
        <v>33384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644393</v>
      </c>
      <c r="E17" s="14">
        <v>79398</v>
      </c>
      <c r="F17" s="14">
        <v>253680</v>
      </c>
      <c r="G17" s="14">
        <v>442550</v>
      </c>
      <c r="H17" s="14">
        <v>282302</v>
      </c>
      <c r="I17" s="14">
        <v>38446</v>
      </c>
      <c r="J17" s="14">
        <v>95155</v>
      </c>
      <c r="K17" s="14">
        <v>555961</v>
      </c>
      <c r="L17" s="14">
        <v>362091</v>
      </c>
      <c r="M17" s="14">
        <v>40952</v>
      </c>
      <c r="N17" s="14">
        <v>158525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H7:H8"/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</mergeCells>
  <pageMargins left="0.7" right="0.7" top="0.75" bottom="0.75" header="0.3" footer="0.3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0" t="s">
        <v>72</v>
      </c>
      <c r="B4" s="30" t="s">
        <v>37</v>
      </c>
      <c r="C4" s="30"/>
      <c r="D4" s="30" t="s">
        <v>73</v>
      </c>
      <c r="E4" s="30" t="s">
        <v>37</v>
      </c>
      <c r="F4" s="30"/>
    </row>
    <row r="5" spans="1:6" ht="37.5" customHeight="1" x14ac:dyDescent="0.25">
      <c r="A5" s="30"/>
      <c r="B5" s="6" t="s">
        <v>74</v>
      </c>
      <c r="C5" s="6" t="s">
        <v>75</v>
      </c>
      <c r="D5" s="30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115330</v>
      </c>
      <c r="B7" s="20">
        <f>'1000'!N10+'1000'!N11+'1000'!N12+'1000'!N13</f>
        <v>59441</v>
      </c>
      <c r="C7" s="20">
        <f>'1000'!J10+'1000'!J11+'1000'!J12+'1000'!J13+'1000'!J14</f>
        <v>55889</v>
      </c>
      <c r="D7" s="20">
        <f>E7+F7</f>
        <v>79398</v>
      </c>
      <c r="E7" s="20">
        <f>'1000'!M10+'1000'!M11+'1000'!M12+'1000'!M13</f>
        <v>40952</v>
      </c>
      <c r="F7" s="20">
        <f>'1000'!I10+'1000'!I11+'1000'!I12+'1000'!I13+'1000'!I14</f>
        <v>38446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" right="0.7" top="0.75" bottom="0.75" header="0.3" footer="0.3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workbookViewId="0">
      <selection activeCell="E7" sqref="E7:E28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333078</v>
      </c>
      <c r="D7" s="14" t="s">
        <v>85</v>
      </c>
      <c r="E7" s="14">
        <v>0</v>
      </c>
      <c r="F7" s="14">
        <v>145570</v>
      </c>
    </row>
    <row r="8" spans="1:6" ht="31.5" customHeight="1" x14ac:dyDescent="0.25">
      <c r="A8" s="18" t="s">
        <v>86</v>
      </c>
      <c r="B8" s="14" t="s">
        <v>57</v>
      </c>
      <c r="C8" s="14">
        <v>333078</v>
      </c>
      <c r="D8" s="14">
        <v>0</v>
      </c>
      <c r="E8" s="14">
        <v>0</v>
      </c>
      <c r="F8" s="14">
        <v>124530</v>
      </c>
    </row>
    <row r="9" spans="1:6" ht="21" customHeight="1" x14ac:dyDescent="0.25">
      <c r="A9" s="18" t="s">
        <v>87</v>
      </c>
      <c r="B9" s="14" t="s">
        <v>59</v>
      </c>
      <c r="C9" s="14">
        <v>333078</v>
      </c>
      <c r="D9" s="14">
        <v>0</v>
      </c>
      <c r="E9" s="14">
        <v>0</v>
      </c>
      <c r="F9" s="14">
        <v>86236</v>
      </c>
    </row>
    <row r="10" spans="1:6" ht="21" customHeight="1" x14ac:dyDescent="0.25">
      <c r="A10" s="18" t="s">
        <v>88</v>
      </c>
      <c r="B10" s="14" t="s">
        <v>61</v>
      </c>
      <c r="C10" s="14">
        <v>318217</v>
      </c>
      <c r="D10" s="14">
        <v>14861</v>
      </c>
      <c r="E10" s="14">
        <v>0</v>
      </c>
      <c r="F10" s="14">
        <v>79758</v>
      </c>
    </row>
    <row r="11" spans="1:6" ht="21" customHeight="1" x14ac:dyDescent="0.25">
      <c r="A11" s="18" t="s">
        <v>89</v>
      </c>
      <c r="B11" s="14" t="s">
        <v>63</v>
      </c>
      <c r="C11" s="14">
        <v>318211</v>
      </c>
      <c r="D11" s="14">
        <v>14867</v>
      </c>
      <c r="E11" s="14">
        <v>0</v>
      </c>
      <c r="F11" s="14">
        <v>42064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97839</v>
      </c>
      <c r="D12" s="14">
        <v>0</v>
      </c>
      <c r="E12" s="14">
        <v>0</v>
      </c>
      <c r="F12" s="14">
        <v>22088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117412</v>
      </c>
      <c r="D13" s="14">
        <v>0</v>
      </c>
      <c r="E13" s="14">
        <v>1</v>
      </c>
      <c r="F13" s="14">
        <v>34822</v>
      </c>
    </row>
    <row r="14" spans="1:6" ht="21" customHeight="1" x14ac:dyDescent="0.25">
      <c r="A14" s="18" t="s">
        <v>92</v>
      </c>
      <c r="B14" s="14" t="s">
        <v>69</v>
      </c>
      <c r="C14" s="14">
        <v>248432</v>
      </c>
      <c r="D14" s="14">
        <v>84643</v>
      </c>
      <c r="E14" s="14">
        <v>3</v>
      </c>
      <c r="F14" s="14">
        <v>18662</v>
      </c>
    </row>
    <row r="15" spans="1:6" ht="21" customHeight="1" x14ac:dyDescent="0.25">
      <c r="A15" s="18" t="s">
        <v>93</v>
      </c>
      <c r="B15" s="14" t="s">
        <v>94</v>
      </c>
      <c r="C15" s="14">
        <v>267440</v>
      </c>
      <c r="D15" s="14">
        <v>14184</v>
      </c>
      <c r="E15" s="14">
        <v>16</v>
      </c>
      <c r="F15" s="14">
        <v>51215</v>
      </c>
    </row>
    <row r="16" spans="1:6" ht="21" customHeight="1" x14ac:dyDescent="0.25">
      <c r="A16" s="18" t="s">
        <v>95</v>
      </c>
      <c r="B16" s="14" t="s">
        <v>49</v>
      </c>
      <c r="C16" s="14">
        <v>231623</v>
      </c>
      <c r="D16" s="14">
        <v>3614</v>
      </c>
      <c r="E16" s="14">
        <v>2</v>
      </c>
      <c r="F16" s="14">
        <v>13157</v>
      </c>
    </row>
    <row r="17" spans="1:6" ht="21" customHeight="1" x14ac:dyDescent="0.25">
      <c r="A17" s="18" t="s">
        <v>96</v>
      </c>
      <c r="B17" s="14" t="s">
        <v>50</v>
      </c>
      <c r="C17" s="14">
        <v>181586</v>
      </c>
      <c r="D17" s="14">
        <v>17885</v>
      </c>
      <c r="E17" s="14">
        <v>6</v>
      </c>
      <c r="F17" s="14">
        <v>7681</v>
      </c>
    </row>
    <row r="18" spans="1:6" ht="63" customHeight="1" x14ac:dyDescent="0.25">
      <c r="A18" s="18" t="s">
        <v>97</v>
      </c>
      <c r="B18" s="14" t="s">
        <v>51</v>
      </c>
      <c r="C18" s="14">
        <v>53915</v>
      </c>
      <c r="D18" s="14">
        <v>3767</v>
      </c>
      <c r="E18" s="14">
        <v>0</v>
      </c>
      <c r="F18" s="14">
        <v>3529</v>
      </c>
    </row>
    <row r="19" spans="1:6" ht="21" customHeight="1" x14ac:dyDescent="0.25">
      <c r="A19" s="18" t="s">
        <v>98</v>
      </c>
      <c r="B19" s="14" t="s">
        <v>52</v>
      </c>
      <c r="C19" s="14">
        <v>45671</v>
      </c>
      <c r="D19" s="14">
        <v>14393</v>
      </c>
      <c r="E19" s="14">
        <v>2</v>
      </c>
      <c r="F19" s="14">
        <v>11650</v>
      </c>
    </row>
    <row r="20" spans="1:6" ht="21" customHeight="1" x14ac:dyDescent="0.25">
      <c r="A20" s="18" t="s">
        <v>99</v>
      </c>
      <c r="B20" s="14" t="s">
        <v>53</v>
      </c>
      <c r="C20" s="14">
        <v>124226</v>
      </c>
      <c r="D20" s="14">
        <v>7060</v>
      </c>
      <c r="E20" s="14">
        <v>2</v>
      </c>
      <c r="F20" s="14">
        <v>7401</v>
      </c>
    </row>
    <row r="21" spans="1:6" ht="21" customHeight="1" x14ac:dyDescent="0.25">
      <c r="A21" s="18" t="s">
        <v>100</v>
      </c>
      <c r="B21" s="14" t="s">
        <v>101</v>
      </c>
      <c r="C21" s="14">
        <v>10371</v>
      </c>
      <c r="D21" s="14">
        <v>1086</v>
      </c>
      <c r="E21" s="14">
        <v>0</v>
      </c>
      <c r="F21" s="14">
        <v>1512</v>
      </c>
    </row>
    <row r="22" spans="1:6" ht="21" customHeight="1" x14ac:dyDescent="0.25">
      <c r="A22" s="18" t="s">
        <v>102</v>
      </c>
      <c r="B22" s="14" t="s">
        <v>103</v>
      </c>
      <c r="C22" s="14">
        <v>4051</v>
      </c>
      <c r="D22" s="14">
        <v>358</v>
      </c>
      <c r="E22" s="14">
        <v>30</v>
      </c>
      <c r="F22" s="14">
        <v>522</v>
      </c>
    </row>
    <row r="23" spans="1:6" ht="21" customHeight="1" x14ac:dyDescent="0.25">
      <c r="A23" s="18" t="s">
        <v>104</v>
      </c>
      <c r="B23" s="14" t="s">
        <v>105</v>
      </c>
      <c r="C23" s="14">
        <v>222242</v>
      </c>
      <c r="D23" s="14">
        <v>12997</v>
      </c>
      <c r="E23" s="14">
        <v>0</v>
      </c>
      <c r="F23" s="14">
        <v>38592</v>
      </c>
    </row>
    <row r="24" spans="1:6" ht="21" customHeight="1" x14ac:dyDescent="0.25">
      <c r="A24" s="18" t="s">
        <v>106</v>
      </c>
      <c r="B24" s="14" t="s">
        <v>107</v>
      </c>
      <c r="C24" s="14">
        <v>253680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79398</v>
      </c>
      <c r="D25" s="14" t="s">
        <v>85</v>
      </c>
      <c r="E25" s="14">
        <v>0</v>
      </c>
      <c r="F25" s="14">
        <v>22773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18441</v>
      </c>
      <c r="D26" s="14" t="s">
        <v>85</v>
      </c>
      <c r="E26" s="14">
        <v>0</v>
      </c>
      <c r="F26" s="14">
        <v>5571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235239</v>
      </c>
      <c r="D27" s="14" t="s">
        <v>85</v>
      </c>
      <c r="E27" s="14">
        <v>0</v>
      </c>
      <c r="F27" s="14">
        <v>104014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333078</v>
      </c>
      <c r="D28" s="14" t="s">
        <v>85</v>
      </c>
      <c r="E28" s="14">
        <v>0</v>
      </c>
      <c r="F28" s="14">
        <v>3734</v>
      </c>
    </row>
  </sheetData>
  <mergeCells count="2">
    <mergeCell ref="A1:F1"/>
    <mergeCell ref="E3:F3"/>
  </mergeCells>
  <pageMargins left="0.7" right="0.7" top="0.75" bottom="0.75" header="0.3" footer="0.3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61266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F8" sqref="F8:F28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3576</v>
      </c>
      <c r="D8" s="14">
        <v>3323</v>
      </c>
      <c r="E8" s="14">
        <v>253</v>
      </c>
      <c r="F8" s="14">
        <v>0</v>
      </c>
      <c r="G8" s="14">
        <v>1390</v>
      </c>
    </row>
    <row r="9" spans="1:7" ht="15" customHeight="1" x14ac:dyDescent="0.25">
      <c r="A9" s="18" t="s">
        <v>127</v>
      </c>
      <c r="B9" s="14" t="s">
        <v>57</v>
      </c>
      <c r="C9" s="14">
        <v>2915</v>
      </c>
      <c r="D9" s="14">
        <v>2657</v>
      </c>
      <c r="E9" s="14">
        <v>257</v>
      </c>
      <c r="F9" s="14">
        <v>1</v>
      </c>
      <c r="G9" s="14">
        <v>939</v>
      </c>
    </row>
    <row r="10" spans="1:7" ht="11.25" customHeight="1" x14ac:dyDescent="0.25">
      <c r="A10" s="18" t="s">
        <v>128</v>
      </c>
      <c r="B10" s="14" t="s">
        <v>59</v>
      </c>
      <c r="C10" s="14">
        <v>2238</v>
      </c>
      <c r="D10" s="14">
        <v>2211</v>
      </c>
      <c r="E10" s="14">
        <v>26</v>
      </c>
      <c r="F10" s="14">
        <v>1</v>
      </c>
      <c r="G10" s="14">
        <v>836</v>
      </c>
    </row>
    <row r="11" spans="1:7" ht="24" customHeight="1" x14ac:dyDescent="0.25">
      <c r="A11" s="18" t="s">
        <v>129</v>
      </c>
      <c r="B11" s="14" t="s">
        <v>61</v>
      </c>
      <c r="C11" s="14">
        <v>6836</v>
      </c>
      <c r="D11" s="14">
        <v>6750</v>
      </c>
      <c r="E11" s="14">
        <v>54</v>
      </c>
      <c r="F11" s="14">
        <v>32</v>
      </c>
      <c r="G11" s="14">
        <v>1797</v>
      </c>
    </row>
    <row r="12" spans="1:7" ht="15" customHeight="1" x14ac:dyDescent="0.25">
      <c r="A12" s="18" t="s">
        <v>130</v>
      </c>
      <c r="B12" s="14" t="s">
        <v>63</v>
      </c>
      <c r="C12" s="14">
        <v>4634</v>
      </c>
      <c r="D12" s="14">
        <v>4544</v>
      </c>
      <c r="E12" s="14">
        <v>81</v>
      </c>
      <c r="F12" s="14">
        <v>9</v>
      </c>
      <c r="G12" s="14">
        <v>963</v>
      </c>
    </row>
    <row r="13" spans="1:7" ht="15" customHeight="1" x14ac:dyDescent="0.25">
      <c r="A13" s="18" t="s">
        <v>102</v>
      </c>
      <c r="B13" s="14" t="s">
        <v>65</v>
      </c>
      <c r="C13" s="14">
        <v>1850</v>
      </c>
      <c r="D13" s="14">
        <v>1785</v>
      </c>
      <c r="E13" s="14">
        <v>65</v>
      </c>
      <c r="F13" s="14">
        <v>0</v>
      </c>
      <c r="G13" s="14">
        <v>643</v>
      </c>
    </row>
    <row r="14" spans="1:7" ht="15" customHeight="1" x14ac:dyDescent="0.25">
      <c r="A14" s="18" t="s">
        <v>131</v>
      </c>
      <c r="B14" s="14" t="s">
        <v>67</v>
      </c>
      <c r="C14" s="14">
        <v>5907</v>
      </c>
      <c r="D14" s="14">
        <v>5752</v>
      </c>
      <c r="E14" s="14">
        <v>155</v>
      </c>
      <c r="F14" s="14">
        <v>0</v>
      </c>
      <c r="G14" s="14">
        <v>1139</v>
      </c>
    </row>
    <row r="15" spans="1:7" ht="15" customHeight="1" x14ac:dyDescent="0.25">
      <c r="A15" s="18" t="s">
        <v>132</v>
      </c>
      <c r="B15" s="14" t="s">
        <v>69</v>
      </c>
      <c r="C15" s="14">
        <v>1886</v>
      </c>
      <c r="D15" s="14">
        <v>1856</v>
      </c>
      <c r="E15" s="14">
        <v>30</v>
      </c>
      <c r="F15" s="14">
        <v>0</v>
      </c>
      <c r="G15" s="14">
        <v>314</v>
      </c>
    </row>
    <row r="16" spans="1:7" ht="15" customHeight="1" x14ac:dyDescent="0.25">
      <c r="A16" s="18" t="s">
        <v>133</v>
      </c>
      <c r="B16" s="14" t="s">
        <v>94</v>
      </c>
      <c r="C16" s="14">
        <v>20978</v>
      </c>
      <c r="D16" s="14">
        <v>20687</v>
      </c>
      <c r="E16" s="14">
        <v>290</v>
      </c>
      <c r="F16" s="14">
        <v>1</v>
      </c>
      <c r="G16" s="14">
        <v>4985</v>
      </c>
    </row>
    <row r="17" spans="1:7" ht="15" customHeight="1" x14ac:dyDescent="0.25">
      <c r="A17" s="18" t="s">
        <v>134</v>
      </c>
      <c r="B17" s="14" t="s">
        <v>49</v>
      </c>
      <c r="C17" s="14">
        <v>15989</v>
      </c>
      <c r="D17" s="14">
        <v>15756</v>
      </c>
      <c r="E17" s="14">
        <v>231</v>
      </c>
      <c r="F17" s="14">
        <v>2</v>
      </c>
      <c r="G17" s="14">
        <v>5921</v>
      </c>
    </row>
    <row r="18" spans="1:7" ht="15" customHeight="1" x14ac:dyDescent="0.25">
      <c r="A18" s="18" t="s">
        <v>135</v>
      </c>
      <c r="B18" s="14" t="s">
        <v>50</v>
      </c>
      <c r="C18" s="14">
        <v>1957</v>
      </c>
      <c r="D18" s="14">
        <v>1920</v>
      </c>
      <c r="E18" s="14">
        <v>37</v>
      </c>
      <c r="F18" s="14">
        <v>0</v>
      </c>
      <c r="G18" s="14">
        <v>992</v>
      </c>
    </row>
    <row r="19" spans="1:7" ht="15" customHeight="1" x14ac:dyDescent="0.25">
      <c r="A19" s="18" t="s">
        <v>136</v>
      </c>
      <c r="B19" s="14" t="s">
        <v>51</v>
      </c>
      <c r="C19" s="14">
        <v>12919</v>
      </c>
      <c r="D19" s="14">
        <v>12857</v>
      </c>
      <c r="E19" s="14">
        <v>62</v>
      </c>
      <c r="F19" s="14">
        <v>0</v>
      </c>
      <c r="G19" s="14">
        <v>2386</v>
      </c>
    </row>
    <row r="20" spans="1:7" ht="21" customHeight="1" x14ac:dyDescent="0.25">
      <c r="A20" s="18" t="s">
        <v>137</v>
      </c>
      <c r="B20" s="14" t="s">
        <v>52</v>
      </c>
      <c r="C20" s="14">
        <v>141275</v>
      </c>
      <c r="D20" s="14">
        <v>141272</v>
      </c>
      <c r="E20" s="14">
        <v>0</v>
      </c>
      <c r="F20" s="14">
        <v>3</v>
      </c>
      <c r="G20" s="14">
        <v>8658</v>
      </c>
    </row>
    <row r="21" spans="1:7" ht="45" customHeight="1" x14ac:dyDescent="0.25">
      <c r="A21" s="18" t="s">
        <v>138</v>
      </c>
      <c r="B21" s="14" t="s">
        <v>139</v>
      </c>
      <c r="C21" s="14">
        <v>63540</v>
      </c>
      <c r="D21" s="14">
        <v>63537</v>
      </c>
      <c r="E21" s="14">
        <v>0</v>
      </c>
      <c r="F21" s="14">
        <v>3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2955</v>
      </c>
      <c r="D22" s="14">
        <v>2955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48403</v>
      </c>
      <c r="D23" s="14">
        <v>48403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26377</v>
      </c>
      <c r="D24" s="14">
        <v>26377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50885</v>
      </c>
      <c r="D25" s="14">
        <v>50885</v>
      </c>
      <c r="E25" s="14">
        <v>0</v>
      </c>
      <c r="F25" s="14">
        <v>0</v>
      </c>
      <c r="G25" s="14">
        <v>21406</v>
      </c>
    </row>
    <row r="26" spans="1:7" ht="23.25" customHeight="1" x14ac:dyDescent="0.25">
      <c r="A26" s="18" t="s">
        <v>147</v>
      </c>
      <c r="B26" s="14" t="s">
        <v>101</v>
      </c>
      <c r="C26" s="14">
        <v>2573</v>
      </c>
      <c r="D26" s="14">
        <v>2573</v>
      </c>
      <c r="E26" s="14">
        <v>0</v>
      </c>
      <c r="F26" s="14">
        <v>0</v>
      </c>
      <c r="G26" s="14">
        <v>634</v>
      </c>
    </row>
    <row r="27" spans="1:7" ht="15" customHeight="1" x14ac:dyDescent="0.25">
      <c r="A27" s="23" t="s">
        <v>148</v>
      </c>
      <c r="B27" s="14" t="s">
        <v>103</v>
      </c>
      <c r="C27" s="14">
        <v>3546</v>
      </c>
      <c r="D27" s="14">
        <v>3535</v>
      </c>
      <c r="E27" s="14">
        <v>10</v>
      </c>
      <c r="F27" s="14">
        <v>1</v>
      </c>
      <c r="G27" s="14">
        <v>1260</v>
      </c>
    </row>
    <row r="28" spans="1:7" ht="15" customHeight="1" x14ac:dyDescent="0.25">
      <c r="A28" s="23" t="s">
        <v>149</v>
      </c>
      <c r="B28" s="14" t="s">
        <v>105</v>
      </c>
      <c r="C28" s="14">
        <v>21659</v>
      </c>
      <c r="D28" s="14">
        <v>21659</v>
      </c>
      <c r="E28" s="14">
        <v>0</v>
      </c>
      <c r="F28" s="14">
        <v>0</v>
      </c>
      <c r="G28" s="14">
        <v>4436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50885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10201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180</v>
      </c>
    </row>
  </sheetData>
  <pageMargins left="0.7" right="0.7" top="0.75" bottom="0.75" header="0.3" footer="0.3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D13" sqref="D13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0" t="s">
        <v>158</v>
      </c>
      <c r="B5" s="30" t="s">
        <v>159</v>
      </c>
      <c r="C5" s="30" t="s">
        <v>35</v>
      </c>
      <c r="D5" s="30" t="s">
        <v>36</v>
      </c>
      <c r="E5" s="30"/>
      <c r="F5" s="30"/>
      <c r="G5" s="30" t="s">
        <v>37</v>
      </c>
      <c r="H5" s="30"/>
      <c r="I5" s="30"/>
      <c r="J5" s="30"/>
      <c r="K5" s="30"/>
      <c r="L5" s="30"/>
    </row>
    <row r="6" spans="1:12" ht="15" customHeight="1" x14ac:dyDescent="0.25">
      <c r="A6" s="30"/>
      <c r="B6" s="30"/>
      <c r="C6" s="30"/>
      <c r="D6" s="30" t="s">
        <v>160</v>
      </c>
      <c r="E6" s="30" t="s">
        <v>37</v>
      </c>
      <c r="F6" s="30"/>
      <c r="G6" s="30" t="s">
        <v>38</v>
      </c>
      <c r="H6" s="30"/>
      <c r="I6" s="30"/>
      <c r="J6" s="30" t="s">
        <v>39</v>
      </c>
      <c r="K6" s="30"/>
      <c r="L6" s="30"/>
    </row>
    <row r="7" spans="1:12" ht="15" customHeight="1" x14ac:dyDescent="0.25">
      <c r="A7" s="30"/>
      <c r="B7" s="30"/>
      <c r="C7" s="30"/>
      <c r="D7" s="30"/>
      <c r="E7" s="30" t="s">
        <v>161</v>
      </c>
      <c r="F7" s="30" t="s">
        <v>162</v>
      </c>
      <c r="G7" s="30" t="s">
        <v>68</v>
      </c>
      <c r="H7" s="30" t="s">
        <v>37</v>
      </c>
      <c r="I7" s="30"/>
      <c r="J7" s="30" t="s">
        <v>68</v>
      </c>
      <c r="K7" s="30" t="s">
        <v>37</v>
      </c>
      <c r="L7" s="30"/>
    </row>
    <row r="8" spans="1:12" ht="39" customHeight="1" x14ac:dyDescent="0.25">
      <c r="A8" s="30"/>
      <c r="B8" s="30"/>
      <c r="C8" s="30"/>
      <c r="D8" s="30"/>
      <c r="E8" s="30"/>
      <c r="F8" s="30"/>
      <c r="G8" s="30"/>
      <c r="H8" s="6" t="s">
        <v>161</v>
      </c>
      <c r="I8" s="6" t="s">
        <v>162</v>
      </c>
      <c r="J8" s="30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88991</v>
      </c>
      <c r="E10" s="14">
        <v>41029</v>
      </c>
      <c r="F10" s="14">
        <v>47962</v>
      </c>
      <c r="G10" s="14">
        <v>37148</v>
      </c>
      <c r="H10" s="14">
        <v>19354</v>
      </c>
      <c r="I10" s="14">
        <v>17794</v>
      </c>
      <c r="J10" s="14">
        <v>51843</v>
      </c>
      <c r="K10" s="14">
        <v>21675</v>
      </c>
      <c r="L10" s="14">
        <v>30168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38623</v>
      </c>
      <c r="E11" s="14">
        <v>16753</v>
      </c>
      <c r="F11" s="14">
        <v>21870</v>
      </c>
      <c r="G11" s="14">
        <v>17781</v>
      </c>
      <c r="H11" s="14">
        <v>8081</v>
      </c>
      <c r="I11" s="14">
        <v>9700</v>
      </c>
      <c r="J11" s="14">
        <v>20842</v>
      </c>
      <c r="K11" s="14">
        <v>8672</v>
      </c>
      <c r="L11" s="14">
        <v>12170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31102</v>
      </c>
      <c r="E12" s="14">
        <v>19916</v>
      </c>
      <c r="F12" s="14">
        <v>11186</v>
      </c>
      <c r="G12" s="14">
        <v>25740</v>
      </c>
      <c r="H12" s="14">
        <v>16243</v>
      </c>
      <c r="I12" s="14">
        <v>9497</v>
      </c>
      <c r="J12" s="14">
        <v>5362</v>
      </c>
      <c r="K12" s="14">
        <v>3673</v>
      </c>
      <c r="L12" s="14">
        <v>1689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115648</v>
      </c>
      <c r="E13" s="14">
        <v>54962</v>
      </c>
      <c r="F13" s="14">
        <v>60686</v>
      </c>
      <c r="G13" s="14">
        <v>52631</v>
      </c>
      <c r="H13" s="14">
        <v>27684</v>
      </c>
      <c r="I13" s="14">
        <v>24947</v>
      </c>
      <c r="J13" s="14">
        <v>63017</v>
      </c>
      <c r="K13" s="14">
        <v>27278</v>
      </c>
      <c r="L13" s="14">
        <v>35739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111495</v>
      </c>
      <c r="E14" s="14">
        <v>51676</v>
      </c>
      <c r="F14" s="14">
        <v>59819</v>
      </c>
      <c r="G14" s="14">
        <v>50946</v>
      </c>
      <c r="H14" s="14">
        <v>25330</v>
      </c>
      <c r="I14" s="14">
        <v>25616</v>
      </c>
      <c r="J14" s="14">
        <v>60549</v>
      </c>
      <c r="K14" s="14">
        <v>26346</v>
      </c>
      <c r="L14" s="14">
        <v>34203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54449</v>
      </c>
      <c r="E15" s="14">
        <v>21577</v>
      </c>
      <c r="F15" s="14">
        <v>32872</v>
      </c>
      <c r="G15" s="14">
        <v>19630</v>
      </c>
      <c r="H15" s="14">
        <v>9335</v>
      </c>
      <c r="I15" s="14">
        <v>10295</v>
      </c>
      <c r="J15" s="14">
        <v>34819</v>
      </c>
      <c r="K15" s="14">
        <v>12242</v>
      </c>
      <c r="L15" s="14">
        <v>22577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101249</v>
      </c>
      <c r="E16" s="14">
        <v>40161</v>
      </c>
      <c r="F16" s="14">
        <v>61088</v>
      </c>
      <c r="G16" s="14">
        <v>43501</v>
      </c>
      <c r="H16" s="14">
        <v>18465</v>
      </c>
      <c r="I16" s="14">
        <v>25036</v>
      </c>
      <c r="J16" s="14">
        <v>57748</v>
      </c>
      <c r="K16" s="14">
        <v>21696</v>
      </c>
      <c r="L16" s="14">
        <v>36052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2881</v>
      </c>
      <c r="E17" s="14">
        <v>2423</v>
      </c>
      <c r="F17" s="14">
        <v>458</v>
      </c>
      <c r="G17" s="14">
        <v>1825</v>
      </c>
      <c r="H17" s="14">
        <v>1536</v>
      </c>
      <c r="I17" s="14">
        <v>289</v>
      </c>
      <c r="J17" s="14">
        <v>1056</v>
      </c>
      <c r="K17" s="14">
        <v>887</v>
      </c>
      <c r="L17" s="14">
        <v>169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74</v>
      </c>
      <c r="E18" s="14">
        <v>59</v>
      </c>
      <c r="F18" s="14">
        <v>15</v>
      </c>
      <c r="G18" s="14">
        <v>47</v>
      </c>
      <c r="H18" s="14">
        <v>42</v>
      </c>
      <c r="I18" s="14">
        <v>5</v>
      </c>
      <c r="J18" s="14">
        <v>27</v>
      </c>
      <c r="K18" s="14">
        <v>17</v>
      </c>
      <c r="L18" s="14">
        <v>10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27883</v>
      </c>
      <c r="E19" s="14">
        <v>14862</v>
      </c>
      <c r="F19" s="14">
        <v>13021</v>
      </c>
      <c r="G19" s="14">
        <v>14616</v>
      </c>
      <c r="H19" s="14">
        <v>8234</v>
      </c>
      <c r="I19" s="14">
        <v>6382</v>
      </c>
      <c r="J19" s="14">
        <v>13267</v>
      </c>
      <c r="K19" s="14">
        <v>6628</v>
      </c>
      <c r="L19" s="14">
        <v>6639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17350</v>
      </c>
      <c r="E20" s="14">
        <v>7527</v>
      </c>
      <c r="F20" s="14">
        <v>9823</v>
      </c>
      <c r="G20" s="14">
        <v>8635</v>
      </c>
      <c r="H20" s="14">
        <v>3805</v>
      </c>
      <c r="I20" s="14">
        <v>4830</v>
      </c>
      <c r="J20" s="14">
        <v>8715</v>
      </c>
      <c r="K20" s="14">
        <v>3722</v>
      </c>
      <c r="L20" s="14">
        <v>4993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12042</v>
      </c>
      <c r="E21" s="14">
        <v>5939</v>
      </c>
      <c r="F21" s="14">
        <v>6103</v>
      </c>
      <c r="G21" s="14">
        <v>6145</v>
      </c>
      <c r="H21" s="14">
        <v>2954</v>
      </c>
      <c r="I21" s="14">
        <v>3191</v>
      </c>
      <c r="J21" s="14">
        <v>5897</v>
      </c>
      <c r="K21" s="14">
        <v>2985</v>
      </c>
      <c r="L21" s="14">
        <v>2912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15193</v>
      </c>
      <c r="E22" s="14">
        <v>7336</v>
      </c>
      <c r="F22" s="14">
        <v>7857</v>
      </c>
      <c r="G22" s="14">
        <v>7783</v>
      </c>
      <c r="H22" s="14">
        <v>3742</v>
      </c>
      <c r="I22" s="14">
        <v>4041</v>
      </c>
      <c r="J22" s="14">
        <v>7410</v>
      </c>
      <c r="K22" s="14">
        <v>3594</v>
      </c>
      <c r="L22" s="14">
        <v>3816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15908</v>
      </c>
      <c r="E23" s="14">
        <v>7570</v>
      </c>
      <c r="F23" s="14">
        <v>8338</v>
      </c>
      <c r="G23" s="14">
        <v>8778</v>
      </c>
      <c r="H23" s="14">
        <v>4017</v>
      </c>
      <c r="I23" s="14">
        <v>4761</v>
      </c>
      <c r="J23" s="14">
        <v>7130</v>
      </c>
      <c r="K23" s="14">
        <v>3553</v>
      </c>
      <c r="L23" s="14">
        <v>3577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13594</v>
      </c>
      <c r="E24" s="14">
        <v>6731</v>
      </c>
      <c r="F24" s="14">
        <v>6863</v>
      </c>
      <c r="G24" s="14">
        <v>6720</v>
      </c>
      <c r="H24" s="14">
        <v>3335</v>
      </c>
      <c r="I24" s="14">
        <v>3385</v>
      </c>
      <c r="J24" s="14">
        <v>6874</v>
      </c>
      <c r="K24" s="14">
        <v>3396</v>
      </c>
      <c r="L24" s="14">
        <v>3478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34822</v>
      </c>
      <c r="E25" s="14">
        <v>14608</v>
      </c>
      <c r="F25" s="14">
        <v>20214</v>
      </c>
      <c r="G25" s="14">
        <v>16713</v>
      </c>
      <c r="H25" s="14">
        <v>7587</v>
      </c>
      <c r="I25" s="14">
        <v>9126</v>
      </c>
      <c r="J25" s="14">
        <v>18109</v>
      </c>
      <c r="K25" s="14">
        <v>7021</v>
      </c>
      <c r="L25" s="14">
        <v>11088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22088</v>
      </c>
      <c r="E26" s="14">
        <v>0</v>
      </c>
      <c r="F26" s="14">
        <v>13755</v>
      </c>
      <c r="G26" s="14">
        <v>10804</v>
      </c>
      <c r="H26" s="14">
        <v>4664</v>
      </c>
      <c r="I26" s="14">
        <v>6140</v>
      </c>
      <c r="J26" s="14">
        <v>11284</v>
      </c>
      <c r="K26" s="14">
        <v>3669</v>
      </c>
      <c r="L26" s="14">
        <v>7615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45458</v>
      </c>
      <c r="E27" s="14">
        <v>0</v>
      </c>
      <c r="F27" s="14">
        <v>45458</v>
      </c>
      <c r="G27" s="14">
        <v>16083</v>
      </c>
      <c r="H27" s="14">
        <v>0</v>
      </c>
      <c r="I27" s="14">
        <v>16083</v>
      </c>
      <c r="J27" s="14">
        <v>29375</v>
      </c>
      <c r="K27" s="14">
        <v>0</v>
      </c>
      <c r="L27" s="14">
        <v>29375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198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</mergeCells>
  <pageMargins left="0.7" right="0.7" top="0.75" bottom="0.75" header="0.3" footer="0.3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62614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7" workbookViewId="0">
      <selection activeCell="O18" sqref="O18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0" t="s">
        <v>203</v>
      </c>
      <c r="B5" s="30" t="s">
        <v>35</v>
      </c>
      <c r="C5" s="30" t="s">
        <v>204</v>
      </c>
      <c r="D5" s="39" t="s">
        <v>205</v>
      </c>
      <c r="E5" s="39"/>
      <c r="F5" s="39"/>
      <c r="G5" s="39"/>
      <c r="H5" s="39" t="s">
        <v>206</v>
      </c>
      <c r="I5" s="39"/>
      <c r="J5" s="39"/>
      <c r="K5" s="39"/>
      <c r="L5" s="39"/>
      <c r="M5" s="39"/>
    </row>
    <row r="6" spans="1:13" ht="23.25" customHeight="1" x14ac:dyDescent="0.25">
      <c r="A6" s="30"/>
      <c r="B6" s="30"/>
      <c r="C6" s="30"/>
      <c r="D6" s="39" t="s">
        <v>160</v>
      </c>
      <c r="E6" s="39"/>
      <c r="F6" s="39" t="s">
        <v>37</v>
      </c>
      <c r="G6" s="39"/>
      <c r="H6" s="39" t="s">
        <v>160</v>
      </c>
      <c r="I6" s="39"/>
      <c r="J6" s="39" t="s">
        <v>161</v>
      </c>
      <c r="K6" s="39"/>
      <c r="L6" s="39" t="s">
        <v>162</v>
      </c>
      <c r="M6" s="39"/>
    </row>
    <row r="7" spans="1:13" ht="50.25" customHeight="1" x14ac:dyDescent="0.25">
      <c r="A7" s="30"/>
      <c r="B7" s="30"/>
      <c r="C7" s="30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3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3" ht="21" customHeight="1" x14ac:dyDescent="0.25">
      <c r="A9" s="18" t="s">
        <v>208</v>
      </c>
      <c r="B9" s="14" t="s">
        <v>55</v>
      </c>
      <c r="C9" s="14" t="s">
        <v>209</v>
      </c>
      <c r="D9" s="14">
        <v>136</v>
      </c>
      <c r="E9" s="14">
        <v>131</v>
      </c>
      <c r="F9" s="14">
        <v>67</v>
      </c>
      <c r="G9" s="14">
        <v>69</v>
      </c>
      <c r="H9" s="14">
        <v>13</v>
      </c>
      <c r="I9" s="14">
        <v>13</v>
      </c>
      <c r="J9" s="14">
        <v>11</v>
      </c>
      <c r="K9" s="14">
        <v>11</v>
      </c>
      <c r="L9" s="14">
        <v>2</v>
      </c>
      <c r="M9" s="14">
        <v>2</v>
      </c>
    </row>
    <row r="10" spans="1:13" ht="21" customHeight="1" x14ac:dyDescent="0.25">
      <c r="A10" s="24" t="s">
        <v>210</v>
      </c>
      <c r="B10" s="14" t="s">
        <v>57</v>
      </c>
      <c r="C10" s="14" t="s">
        <v>211</v>
      </c>
      <c r="D10" s="14">
        <v>5239</v>
      </c>
      <c r="E10" s="14">
        <v>5174</v>
      </c>
      <c r="F10" s="14">
        <v>1023</v>
      </c>
      <c r="G10" s="14">
        <v>4216</v>
      </c>
      <c r="H10" s="14">
        <v>444</v>
      </c>
      <c r="I10" s="14">
        <v>444</v>
      </c>
      <c r="J10" s="14">
        <v>115</v>
      </c>
      <c r="K10" s="14">
        <v>115</v>
      </c>
      <c r="L10" s="14">
        <v>329</v>
      </c>
      <c r="M10" s="14">
        <v>329</v>
      </c>
    </row>
    <row r="11" spans="1:13" ht="21" customHeight="1" x14ac:dyDescent="0.25">
      <c r="A11" s="18" t="s">
        <v>212</v>
      </c>
      <c r="B11" s="14" t="s">
        <v>213</v>
      </c>
      <c r="C11" s="43" t="s">
        <v>214</v>
      </c>
      <c r="D11" s="14">
        <v>131</v>
      </c>
      <c r="E11" s="14">
        <v>131</v>
      </c>
      <c r="F11" s="14">
        <v>36</v>
      </c>
      <c r="G11" s="14">
        <v>95</v>
      </c>
      <c r="H11" s="14">
        <v>14</v>
      </c>
      <c r="I11" s="14">
        <v>14</v>
      </c>
      <c r="J11" s="14">
        <v>6</v>
      </c>
      <c r="K11" s="14">
        <v>6</v>
      </c>
      <c r="L11" s="14">
        <v>8</v>
      </c>
      <c r="M11" s="14">
        <v>8</v>
      </c>
    </row>
    <row r="12" spans="1:13" ht="21" customHeight="1" x14ac:dyDescent="0.25">
      <c r="A12" s="18" t="s">
        <v>215</v>
      </c>
      <c r="B12" s="14" t="s">
        <v>216</v>
      </c>
      <c r="C12" s="43"/>
      <c r="D12" s="14">
        <v>41</v>
      </c>
      <c r="E12" s="14">
        <v>41</v>
      </c>
      <c r="F12" s="14">
        <v>9</v>
      </c>
      <c r="G12" s="14">
        <v>32</v>
      </c>
      <c r="H12" s="14">
        <v>9</v>
      </c>
      <c r="I12" s="14">
        <v>9</v>
      </c>
      <c r="J12" s="14">
        <v>3</v>
      </c>
      <c r="K12" s="14">
        <v>3</v>
      </c>
      <c r="L12" s="14">
        <v>6</v>
      </c>
      <c r="M12" s="14">
        <v>6</v>
      </c>
    </row>
    <row r="13" spans="1:13" ht="21" customHeight="1" x14ac:dyDescent="0.25">
      <c r="A13" s="18" t="s">
        <v>217</v>
      </c>
      <c r="B13" s="14" t="s">
        <v>218</v>
      </c>
      <c r="C13" s="43" t="s">
        <v>219</v>
      </c>
      <c r="D13" s="14">
        <v>31</v>
      </c>
      <c r="E13" s="14">
        <v>31</v>
      </c>
      <c r="F13" s="14">
        <v>6</v>
      </c>
      <c r="G13" s="14">
        <v>25</v>
      </c>
      <c r="H13" s="14">
        <v>3</v>
      </c>
      <c r="I13" s="14">
        <v>3</v>
      </c>
      <c r="J13" s="14">
        <v>0</v>
      </c>
      <c r="K13" s="14">
        <v>0</v>
      </c>
      <c r="L13" s="14">
        <v>3</v>
      </c>
      <c r="M13" s="14">
        <v>3</v>
      </c>
    </row>
    <row r="14" spans="1:13" ht="21" customHeight="1" x14ac:dyDescent="0.25">
      <c r="A14" s="18" t="s">
        <v>215</v>
      </c>
      <c r="B14" s="14" t="s">
        <v>220</v>
      </c>
      <c r="C14" s="43"/>
      <c r="D14" s="14">
        <v>8</v>
      </c>
      <c r="E14" s="14">
        <v>8</v>
      </c>
      <c r="F14" s="14">
        <v>1</v>
      </c>
      <c r="G14" s="14">
        <v>7</v>
      </c>
      <c r="H14" s="14">
        <v>2</v>
      </c>
      <c r="I14" s="14">
        <v>2</v>
      </c>
      <c r="J14" s="14">
        <v>0</v>
      </c>
      <c r="K14" s="14">
        <v>0</v>
      </c>
      <c r="L14" s="14">
        <v>2</v>
      </c>
      <c r="M14" s="14">
        <v>2</v>
      </c>
    </row>
    <row r="15" spans="1:13" ht="10.5" customHeight="1" x14ac:dyDescent="0.25">
      <c r="A15" s="18" t="s">
        <v>221</v>
      </c>
      <c r="B15" s="14" t="s">
        <v>222</v>
      </c>
      <c r="C15" s="43" t="s">
        <v>223</v>
      </c>
      <c r="D15" s="14">
        <v>203</v>
      </c>
      <c r="E15" s="14">
        <v>203</v>
      </c>
      <c r="F15" s="14">
        <v>37</v>
      </c>
      <c r="G15" s="14">
        <v>166</v>
      </c>
      <c r="H15" s="14">
        <v>20</v>
      </c>
      <c r="I15" s="14">
        <v>20</v>
      </c>
      <c r="J15" s="14">
        <v>2</v>
      </c>
      <c r="K15" s="14">
        <v>2</v>
      </c>
      <c r="L15" s="14">
        <v>18</v>
      </c>
      <c r="M15" s="14">
        <v>18</v>
      </c>
    </row>
    <row r="16" spans="1:13" ht="21" customHeight="1" x14ac:dyDescent="0.25">
      <c r="A16" s="18" t="s">
        <v>215</v>
      </c>
      <c r="B16" s="14" t="s">
        <v>224</v>
      </c>
      <c r="C16" s="43"/>
      <c r="D16" s="14">
        <v>89</v>
      </c>
      <c r="E16" s="14">
        <v>89</v>
      </c>
      <c r="F16" s="14">
        <v>15</v>
      </c>
      <c r="G16" s="14">
        <v>74</v>
      </c>
      <c r="H16" s="14">
        <v>13</v>
      </c>
      <c r="I16" s="14">
        <v>13</v>
      </c>
      <c r="J16" s="14">
        <v>0</v>
      </c>
      <c r="K16" s="14">
        <v>0</v>
      </c>
      <c r="L16" s="14">
        <v>13</v>
      </c>
      <c r="M16" s="14">
        <v>13</v>
      </c>
    </row>
    <row r="17" spans="1:15" ht="21" customHeight="1" x14ac:dyDescent="0.25">
      <c r="A17" s="18" t="s">
        <v>225</v>
      </c>
      <c r="B17" s="14" t="s">
        <v>226</v>
      </c>
      <c r="C17" s="43" t="s">
        <v>227</v>
      </c>
      <c r="D17" s="14">
        <v>17</v>
      </c>
      <c r="E17" s="14">
        <v>17</v>
      </c>
      <c r="F17" s="14">
        <v>7</v>
      </c>
      <c r="G17" s="14">
        <v>10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5" ht="21" customHeight="1" x14ac:dyDescent="0.25">
      <c r="A18" s="18" t="s">
        <v>215</v>
      </c>
      <c r="B18" s="14" t="s">
        <v>228</v>
      </c>
      <c r="C18" s="43"/>
      <c r="D18" s="14">
        <v>8</v>
      </c>
      <c r="E18" s="14">
        <v>8</v>
      </c>
      <c r="F18" s="14">
        <v>4</v>
      </c>
      <c r="G18" s="14">
        <v>4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O18">
        <f>H11+H13+H15+H17+H19+H21+H23+H25+H27+H30+H33</f>
        <v>383</v>
      </c>
    </row>
    <row r="19" spans="1:15" ht="10.5" customHeight="1" x14ac:dyDescent="0.25">
      <c r="A19" s="18" t="s">
        <v>229</v>
      </c>
      <c r="B19" s="14" t="s">
        <v>230</v>
      </c>
      <c r="C19" s="43" t="s">
        <v>231</v>
      </c>
      <c r="D19" s="14">
        <v>337</v>
      </c>
      <c r="E19" s="14">
        <v>337</v>
      </c>
      <c r="F19" s="14">
        <v>54</v>
      </c>
      <c r="G19" s="14">
        <v>283</v>
      </c>
      <c r="H19" s="14">
        <v>31</v>
      </c>
      <c r="I19" s="14">
        <v>31</v>
      </c>
      <c r="J19" s="14">
        <v>9</v>
      </c>
      <c r="K19" s="14">
        <v>9</v>
      </c>
      <c r="L19" s="14">
        <v>22</v>
      </c>
      <c r="M19" s="14">
        <v>22</v>
      </c>
    </row>
    <row r="20" spans="1:15" ht="21" customHeight="1" x14ac:dyDescent="0.25">
      <c r="A20" s="18" t="s">
        <v>215</v>
      </c>
      <c r="B20" s="14" t="s">
        <v>232</v>
      </c>
      <c r="C20" s="43"/>
      <c r="D20" s="14">
        <v>153</v>
      </c>
      <c r="E20" s="14">
        <v>153</v>
      </c>
      <c r="F20" s="14">
        <v>33</v>
      </c>
      <c r="G20" s="14">
        <v>120</v>
      </c>
      <c r="H20" s="14">
        <v>22</v>
      </c>
      <c r="I20" s="14">
        <v>22</v>
      </c>
      <c r="J20" s="14">
        <v>6</v>
      </c>
      <c r="K20" s="14">
        <v>6</v>
      </c>
      <c r="L20" s="14">
        <v>16</v>
      </c>
      <c r="M20" s="14">
        <v>16</v>
      </c>
    </row>
    <row r="21" spans="1:15" ht="31.5" customHeight="1" x14ac:dyDescent="0.25">
      <c r="A21" s="18" t="s">
        <v>233</v>
      </c>
      <c r="B21" s="14" t="s">
        <v>234</v>
      </c>
      <c r="C21" s="44" t="s">
        <v>235</v>
      </c>
      <c r="D21" s="14">
        <v>336</v>
      </c>
      <c r="E21" s="14">
        <v>335</v>
      </c>
      <c r="F21" s="14">
        <v>69</v>
      </c>
      <c r="G21" s="14">
        <v>267</v>
      </c>
      <c r="H21" s="14">
        <v>31</v>
      </c>
      <c r="I21" s="14">
        <v>31</v>
      </c>
      <c r="J21" s="14">
        <v>6</v>
      </c>
      <c r="K21" s="14">
        <v>6</v>
      </c>
      <c r="L21" s="14">
        <v>25</v>
      </c>
      <c r="M21" s="14">
        <v>25</v>
      </c>
      <c r="O21">
        <f>H12+H14+H16+H18+H20+H22+H24+H26+H28+H29+H31+H32+H34</f>
        <v>309</v>
      </c>
    </row>
    <row r="22" spans="1:15" ht="21" customHeight="1" x14ac:dyDescent="0.25">
      <c r="A22" s="18" t="s">
        <v>215</v>
      </c>
      <c r="B22" s="14" t="s">
        <v>236</v>
      </c>
      <c r="C22" s="44"/>
      <c r="D22" s="14">
        <v>165</v>
      </c>
      <c r="E22" s="14">
        <v>164</v>
      </c>
      <c r="F22" s="14">
        <v>35</v>
      </c>
      <c r="G22" s="14">
        <v>130</v>
      </c>
      <c r="H22" s="14">
        <v>26</v>
      </c>
      <c r="I22" s="14">
        <v>26</v>
      </c>
      <c r="J22" s="14">
        <v>6</v>
      </c>
      <c r="K22" s="14">
        <v>6</v>
      </c>
      <c r="L22" s="14">
        <v>20</v>
      </c>
      <c r="M22" s="14">
        <v>20</v>
      </c>
    </row>
    <row r="23" spans="1:15" ht="21" customHeight="1" x14ac:dyDescent="0.25">
      <c r="A23" s="18" t="s">
        <v>237</v>
      </c>
      <c r="B23" s="14" t="s">
        <v>238</v>
      </c>
      <c r="C23" s="44" t="s">
        <v>239</v>
      </c>
      <c r="D23" s="14">
        <v>195</v>
      </c>
      <c r="E23" s="14">
        <v>195</v>
      </c>
      <c r="F23" s="14">
        <v>44</v>
      </c>
      <c r="G23" s="14">
        <v>151</v>
      </c>
      <c r="H23" s="14">
        <v>24</v>
      </c>
      <c r="I23" s="14">
        <v>24</v>
      </c>
      <c r="J23" s="14">
        <v>7</v>
      </c>
      <c r="K23" s="14">
        <v>7</v>
      </c>
      <c r="L23" s="14">
        <v>17</v>
      </c>
      <c r="M23" s="14">
        <v>17</v>
      </c>
    </row>
    <row r="24" spans="1:15" ht="21" customHeight="1" x14ac:dyDescent="0.25">
      <c r="A24" s="18" t="s">
        <v>215</v>
      </c>
      <c r="B24" s="14" t="s">
        <v>240</v>
      </c>
      <c r="C24" s="44"/>
      <c r="D24" s="14">
        <v>74</v>
      </c>
      <c r="E24" s="14">
        <v>74</v>
      </c>
      <c r="F24" s="14">
        <v>19</v>
      </c>
      <c r="G24" s="14">
        <v>55</v>
      </c>
      <c r="H24" s="14">
        <v>11</v>
      </c>
      <c r="I24" s="14">
        <v>11</v>
      </c>
      <c r="J24" s="14">
        <v>2</v>
      </c>
      <c r="K24" s="14">
        <v>2</v>
      </c>
      <c r="L24" s="14">
        <v>9</v>
      </c>
      <c r="M24" s="14">
        <v>9</v>
      </c>
    </row>
    <row r="25" spans="1:15" ht="21" customHeight="1" x14ac:dyDescent="0.25">
      <c r="A25" s="18" t="s">
        <v>241</v>
      </c>
      <c r="B25" s="14" t="s">
        <v>242</v>
      </c>
      <c r="C25" s="44" t="s">
        <v>243</v>
      </c>
      <c r="D25" s="14">
        <v>1083</v>
      </c>
      <c r="E25" s="14">
        <v>1070</v>
      </c>
      <c r="F25" s="14">
        <v>152</v>
      </c>
      <c r="G25" s="14">
        <v>931</v>
      </c>
      <c r="H25" s="14">
        <v>117</v>
      </c>
      <c r="I25" s="14">
        <v>117</v>
      </c>
      <c r="J25" s="14">
        <v>20</v>
      </c>
      <c r="K25" s="14">
        <v>20</v>
      </c>
      <c r="L25" s="14">
        <v>97</v>
      </c>
      <c r="M25" s="14">
        <v>97</v>
      </c>
    </row>
    <row r="26" spans="1:15" ht="21" customHeight="1" x14ac:dyDescent="0.25">
      <c r="A26" s="18" t="s">
        <v>215</v>
      </c>
      <c r="B26" s="14" t="s">
        <v>244</v>
      </c>
      <c r="C26" s="44"/>
      <c r="D26" s="14">
        <v>646</v>
      </c>
      <c r="E26" s="14">
        <v>646</v>
      </c>
      <c r="F26" s="14">
        <v>94</v>
      </c>
      <c r="G26" s="14">
        <v>552</v>
      </c>
      <c r="H26" s="14">
        <v>109</v>
      </c>
      <c r="I26" s="14">
        <v>109</v>
      </c>
      <c r="J26" s="14">
        <v>18</v>
      </c>
      <c r="K26" s="14">
        <v>18</v>
      </c>
      <c r="L26" s="14">
        <v>91</v>
      </c>
      <c r="M26" s="14">
        <v>91</v>
      </c>
    </row>
    <row r="27" spans="1:15" ht="21" customHeight="1" x14ac:dyDescent="0.25">
      <c r="A27" s="18" t="s">
        <v>245</v>
      </c>
      <c r="B27" s="14" t="s">
        <v>246</v>
      </c>
      <c r="C27" s="44" t="s">
        <v>247</v>
      </c>
      <c r="D27" s="14">
        <v>942</v>
      </c>
      <c r="E27" s="14">
        <v>935</v>
      </c>
      <c r="F27" s="14">
        <v>199</v>
      </c>
      <c r="G27" s="14">
        <v>743</v>
      </c>
      <c r="H27" s="14">
        <v>77</v>
      </c>
      <c r="I27" s="14">
        <v>77</v>
      </c>
      <c r="J27" s="14">
        <v>20</v>
      </c>
      <c r="K27" s="14">
        <v>20</v>
      </c>
      <c r="L27" s="14">
        <v>57</v>
      </c>
      <c r="M27" s="14">
        <v>57</v>
      </c>
    </row>
    <row r="28" spans="1:15" ht="21" customHeight="1" x14ac:dyDescent="0.25">
      <c r="A28" s="18" t="s">
        <v>248</v>
      </c>
      <c r="B28" s="14" t="s">
        <v>249</v>
      </c>
      <c r="C28" s="44"/>
      <c r="D28" s="14">
        <v>316</v>
      </c>
      <c r="E28" s="14">
        <v>316</v>
      </c>
      <c r="F28" s="14">
        <v>64</v>
      </c>
      <c r="G28" s="14">
        <v>252</v>
      </c>
      <c r="H28" s="14">
        <v>34</v>
      </c>
      <c r="I28" s="14">
        <v>34</v>
      </c>
      <c r="J28" s="14">
        <v>9</v>
      </c>
      <c r="K28" s="14">
        <v>9</v>
      </c>
      <c r="L28" s="14">
        <v>25</v>
      </c>
      <c r="M28" s="14">
        <v>25</v>
      </c>
    </row>
    <row r="29" spans="1:15" ht="21" customHeight="1" x14ac:dyDescent="0.25">
      <c r="A29" s="18" t="s">
        <v>250</v>
      </c>
      <c r="B29" s="14" t="s">
        <v>251</v>
      </c>
      <c r="C29" s="44"/>
      <c r="D29" s="14">
        <v>212</v>
      </c>
      <c r="E29" s="14">
        <v>212</v>
      </c>
      <c r="F29" s="14">
        <v>46</v>
      </c>
      <c r="G29" s="14">
        <v>166</v>
      </c>
      <c r="H29" s="14">
        <v>28</v>
      </c>
      <c r="I29" s="14">
        <v>28</v>
      </c>
      <c r="J29" s="14">
        <v>6</v>
      </c>
      <c r="K29" s="14">
        <v>6</v>
      </c>
      <c r="L29" s="14">
        <v>22</v>
      </c>
      <c r="M29" s="14">
        <v>22</v>
      </c>
    </row>
    <row r="30" spans="1:15" ht="21" customHeight="1" x14ac:dyDescent="0.25">
      <c r="A30" s="18" t="s">
        <v>252</v>
      </c>
      <c r="B30" s="14" t="s">
        <v>253</v>
      </c>
      <c r="C30" s="44" t="s">
        <v>254</v>
      </c>
      <c r="D30" s="14">
        <v>174</v>
      </c>
      <c r="E30" s="14">
        <v>174</v>
      </c>
      <c r="F30" s="14">
        <v>66</v>
      </c>
      <c r="G30" s="14">
        <v>108</v>
      </c>
      <c r="H30" s="14">
        <v>14</v>
      </c>
      <c r="I30" s="14">
        <v>14</v>
      </c>
      <c r="J30" s="14">
        <v>10</v>
      </c>
      <c r="K30" s="14">
        <v>10</v>
      </c>
      <c r="L30" s="14">
        <v>4</v>
      </c>
      <c r="M30" s="14">
        <v>4</v>
      </c>
    </row>
    <row r="31" spans="1:15" ht="21" customHeight="1" x14ac:dyDescent="0.25">
      <c r="A31" s="18" t="s">
        <v>248</v>
      </c>
      <c r="B31" s="14" t="s">
        <v>255</v>
      </c>
      <c r="C31" s="44"/>
      <c r="D31" s="14">
        <v>41</v>
      </c>
      <c r="E31" s="14">
        <v>41</v>
      </c>
      <c r="F31" s="14">
        <v>21</v>
      </c>
      <c r="G31" s="14">
        <v>20</v>
      </c>
      <c r="H31" s="14">
        <v>10</v>
      </c>
      <c r="I31" s="14">
        <v>10</v>
      </c>
      <c r="J31" s="14">
        <v>8</v>
      </c>
      <c r="K31" s="14">
        <v>8</v>
      </c>
      <c r="L31" s="14">
        <v>2</v>
      </c>
      <c r="M31" s="14">
        <v>2</v>
      </c>
    </row>
    <row r="32" spans="1:15" ht="21" customHeight="1" x14ac:dyDescent="0.25">
      <c r="A32" s="18" t="s">
        <v>250</v>
      </c>
      <c r="B32" s="14" t="s">
        <v>256</v>
      </c>
      <c r="C32" s="44"/>
      <c r="D32" s="14">
        <v>43</v>
      </c>
      <c r="E32" s="14">
        <v>43</v>
      </c>
      <c r="F32" s="14">
        <v>9</v>
      </c>
      <c r="G32" s="14">
        <v>34</v>
      </c>
      <c r="H32" s="14">
        <v>2</v>
      </c>
      <c r="I32" s="14">
        <v>2</v>
      </c>
      <c r="J32" s="14">
        <v>0</v>
      </c>
      <c r="K32" s="14">
        <v>0</v>
      </c>
      <c r="L32" s="14">
        <v>2</v>
      </c>
      <c r="M32" s="14">
        <v>2</v>
      </c>
    </row>
    <row r="33" spans="1:13" ht="21" customHeight="1" x14ac:dyDescent="0.25">
      <c r="A33" s="18" t="s">
        <v>257</v>
      </c>
      <c r="B33" s="14" t="s">
        <v>258</v>
      </c>
      <c r="C33" s="44" t="s">
        <v>259</v>
      </c>
      <c r="D33" s="14">
        <v>632</v>
      </c>
      <c r="E33" s="14">
        <v>622</v>
      </c>
      <c r="F33" s="14">
        <v>58</v>
      </c>
      <c r="G33" s="14">
        <v>574</v>
      </c>
      <c r="H33" s="14">
        <v>51</v>
      </c>
      <c r="I33" s="14">
        <v>51</v>
      </c>
      <c r="J33" s="14">
        <v>12</v>
      </c>
      <c r="K33" s="14">
        <v>12</v>
      </c>
      <c r="L33" s="14">
        <v>39</v>
      </c>
      <c r="M33" s="14">
        <v>39</v>
      </c>
    </row>
    <row r="34" spans="1:13" ht="21" customHeight="1" x14ac:dyDescent="0.25">
      <c r="A34" s="18" t="s">
        <v>215</v>
      </c>
      <c r="B34" s="14" t="s">
        <v>260</v>
      </c>
      <c r="C34" s="44"/>
      <c r="D34" s="14">
        <v>319</v>
      </c>
      <c r="E34" s="14">
        <v>318</v>
      </c>
      <c r="F34" s="14">
        <v>31</v>
      </c>
      <c r="G34" s="14">
        <v>288</v>
      </c>
      <c r="H34" s="14">
        <v>43</v>
      </c>
      <c r="I34" s="14">
        <v>43</v>
      </c>
      <c r="J34" s="14">
        <v>10</v>
      </c>
      <c r="K34" s="14">
        <v>10</v>
      </c>
      <c r="L34" s="14">
        <v>33</v>
      </c>
      <c r="M34" s="14">
        <v>33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17041</v>
      </c>
      <c r="E35" s="14">
        <v>16941</v>
      </c>
      <c r="F35" s="14">
        <v>4644</v>
      </c>
      <c r="G35" s="14">
        <v>12397</v>
      </c>
      <c r="H35" s="14">
        <v>1115</v>
      </c>
      <c r="I35" s="14">
        <v>1080</v>
      </c>
      <c r="J35" s="14">
        <v>345</v>
      </c>
      <c r="K35" s="14">
        <v>311</v>
      </c>
      <c r="L35" s="14">
        <v>770</v>
      </c>
      <c r="M35" s="14">
        <v>769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16523</v>
      </c>
      <c r="E36" s="14">
        <v>16359</v>
      </c>
      <c r="F36" s="14">
        <v>4284</v>
      </c>
      <c r="G36" s="14">
        <v>12239</v>
      </c>
      <c r="H36" s="14">
        <v>1111</v>
      </c>
      <c r="I36" s="14">
        <v>1076</v>
      </c>
      <c r="J36" s="14">
        <v>342</v>
      </c>
      <c r="K36" s="14">
        <v>308</v>
      </c>
      <c r="L36" s="14">
        <v>769</v>
      </c>
      <c r="M36" s="14">
        <v>768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5</v>
      </c>
      <c r="E37" s="14">
        <v>0</v>
      </c>
      <c r="F37" s="14">
        <v>0</v>
      </c>
      <c r="G37" s="14">
        <v>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522</v>
      </c>
      <c r="E38" s="14">
        <v>280</v>
      </c>
      <c r="F38" s="14">
        <v>29</v>
      </c>
      <c r="G38" s="14">
        <v>493</v>
      </c>
      <c r="H38" s="14">
        <v>162</v>
      </c>
      <c r="I38" s="14">
        <v>148</v>
      </c>
      <c r="J38" s="14">
        <v>2</v>
      </c>
      <c r="K38" s="14">
        <v>2</v>
      </c>
      <c r="L38" s="14">
        <v>160</v>
      </c>
      <c r="M38" s="14">
        <v>146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719</v>
      </c>
      <c r="E39" s="14">
        <v>587</v>
      </c>
      <c r="F39" s="14">
        <v>78</v>
      </c>
      <c r="G39" s="14">
        <v>641</v>
      </c>
      <c r="H39" s="14">
        <v>127</v>
      </c>
      <c r="I39" s="14">
        <v>59</v>
      </c>
      <c r="J39" s="14">
        <v>21</v>
      </c>
      <c r="K39" s="14">
        <v>2</v>
      </c>
      <c r="L39" s="14">
        <v>106</v>
      </c>
      <c r="M39" s="14">
        <v>57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105</v>
      </c>
      <c r="E40" s="14">
        <v>38</v>
      </c>
      <c r="F40" s="14">
        <v>16</v>
      </c>
      <c r="G40" s="14">
        <v>89</v>
      </c>
      <c r="H40" s="14">
        <v>71</v>
      </c>
      <c r="I40" s="14">
        <v>27</v>
      </c>
      <c r="J40" s="14">
        <v>11</v>
      </c>
      <c r="K40" s="14">
        <v>0</v>
      </c>
      <c r="L40" s="14">
        <v>60</v>
      </c>
      <c r="M40" s="14">
        <v>27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423</v>
      </c>
      <c r="E41" s="14">
        <v>346</v>
      </c>
      <c r="F41" s="14">
        <v>42</v>
      </c>
      <c r="G41" s="14">
        <v>381</v>
      </c>
      <c r="H41" s="14">
        <v>252</v>
      </c>
      <c r="I41" s="14">
        <v>235</v>
      </c>
      <c r="J41" s="14">
        <v>0</v>
      </c>
      <c r="K41" s="14">
        <v>0</v>
      </c>
      <c r="L41" s="14">
        <v>252</v>
      </c>
      <c r="M41" s="14">
        <v>235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162275</v>
      </c>
      <c r="E42" s="14">
        <v>140678</v>
      </c>
      <c r="F42" s="14">
        <v>41270</v>
      </c>
      <c r="G42" s="14">
        <v>121005</v>
      </c>
      <c r="H42" s="14">
        <v>7215</v>
      </c>
      <c r="I42" s="14">
        <v>7028</v>
      </c>
      <c r="J42" s="14">
        <v>2946</v>
      </c>
      <c r="K42" s="14">
        <v>2884</v>
      </c>
      <c r="L42" s="14">
        <v>4269</v>
      </c>
      <c r="M42" s="14">
        <v>4144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94995</v>
      </c>
      <c r="E43" s="14">
        <v>83774</v>
      </c>
      <c r="F43" s="14">
        <v>27539</v>
      </c>
      <c r="G43" s="14">
        <v>67456</v>
      </c>
      <c r="H43" s="14">
        <v>4320</v>
      </c>
      <c r="I43" s="14">
        <v>4293</v>
      </c>
      <c r="J43" s="14">
        <v>2171</v>
      </c>
      <c r="K43" s="14">
        <v>2158</v>
      </c>
      <c r="L43" s="14">
        <v>2149</v>
      </c>
      <c r="M43" s="14">
        <v>2135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48669</v>
      </c>
      <c r="E44" s="14">
        <v>44575</v>
      </c>
      <c r="F44" s="14">
        <v>9328</v>
      </c>
      <c r="G44" s="14">
        <v>39341</v>
      </c>
      <c r="H44" s="14">
        <v>1976</v>
      </c>
      <c r="I44" s="14">
        <v>1948</v>
      </c>
      <c r="J44" s="14">
        <v>535</v>
      </c>
      <c r="K44" s="14">
        <v>527</v>
      </c>
      <c r="L44" s="14">
        <v>1441</v>
      </c>
      <c r="M44" s="14">
        <v>1421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15242</v>
      </c>
      <c r="E45" s="14">
        <v>9151</v>
      </c>
      <c r="F45" s="14">
        <v>3427</v>
      </c>
      <c r="G45" s="14">
        <v>11815</v>
      </c>
      <c r="H45" s="14">
        <v>654</v>
      </c>
      <c r="I45" s="14">
        <v>558</v>
      </c>
      <c r="J45" s="14">
        <v>149</v>
      </c>
      <c r="K45" s="14">
        <v>123</v>
      </c>
      <c r="L45" s="14">
        <v>505</v>
      </c>
      <c r="M45" s="14">
        <v>435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6417</v>
      </c>
      <c r="E47" s="14">
        <v>5641</v>
      </c>
      <c r="F47" s="14">
        <v>2574</v>
      </c>
      <c r="G47" s="14">
        <v>3843</v>
      </c>
      <c r="H47" s="14">
        <v>821</v>
      </c>
      <c r="I47" s="14">
        <v>806</v>
      </c>
      <c r="J47" s="14">
        <v>370</v>
      </c>
      <c r="K47" s="14">
        <v>362</v>
      </c>
      <c r="L47" s="14">
        <v>451</v>
      </c>
      <c r="M47" s="14">
        <v>444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2662</v>
      </c>
      <c r="E48" s="14">
        <v>2161</v>
      </c>
      <c r="F48" s="14">
        <v>1097</v>
      </c>
      <c r="G48" s="14">
        <v>1565</v>
      </c>
      <c r="H48" s="14">
        <v>536</v>
      </c>
      <c r="I48" s="14">
        <v>516</v>
      </c>
      <c r="J48" s="14">
        <v>252</v>
      </c>
      <c r="K48" s="14">
        <v>251</v>
      </c>
      <c r="L48" s="14">
        <v>284</v>
      </c>
      <c r="M48" s="14">
        <v>265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3462</v>
      </c>
      <c r="E49" s="14">
        <v>3244</v>
      </c>
      <c r="F49" s="14">
        <v>1297</v>
      </c>
      <c r="G49" s="14">
        <v>2165</v>
      </c>
      <c r="H49" s="14">
        <v>261</v>
      </c>
      <c r="I49" s="14">
        <v>260</v>
      </c>
      <c r="J49" s="14">
        <v>100</v>
      </c>
      <c r="K49" s="14">
        <v>99</v>
      </c>
      <c r="L49" s="14">
        <v>161</v>
      </c>
      <c r="M49" s="14">
        <v>161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12298</v>
      </c>
      <c r="E50" s="14">
        <v>8222</v>
      </c>
      <c r="F50" s="14">
        <v>7367</v>
      </c>
      <c r="G50" s="14">
        <v>4931</v>
      </c>
      <c r="H50" s="14">
        <v>1411</v>
      </c>
      <c r="I50" s="14">
        <v>1323</v>
      </c>
      <c r="J50" s="14">
        <v>773</v>
      </c>
      <c r="K50" s="14">
        <v>745</v>
      </c>
      <c r="L50" s="14">
        <v>638</v>
      </c>
      <c r="M50" s="14">
        <v>578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1662</v>
      </c>
      <c r="E51" s="14">
        <v>1642</v>
      </c>
      <c r="F51" s="14">
        <v>822</v>
      </c>
      <c r="G51" s="14">
        <v>840</v>
      </c>
      <c r="H51" s="14">
        <v>109</v>
      </c>
      <c r="I51" s="14">
        <v>109</v>
      </c>
      <c r="J51" s="14">
        <v>64</v>
      </c>
      <c r="K51" s="14">
        <v>64</v>
      </c>
      <c r="L51" s="14">
        <v>45</v>
      </c>
      <c r="M51" s="14">
        <v>45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4853</v>
      </c>
      <c r="E52" s="14">
        <v>3114</v>
      </c>
      <c r="F52" s="14">
        <v>3179</v>
      </c>
      <c r="G52" s="14">
        <v>1674</v>
      </c>
      <c r="H52" s="14">
        <v>748</v>
      </c>
      <c r="I52" s="14">
        <v>730</v>
      </c>
      <c r="J52" s="14">
        <v>431</v>
      </c>
      <c r="K52" s="14">
        <v>421</v>
      </c>
      <c r="L52" s="14">
        <v>317</v>
      </c>
      <c r="M52" s="14">
        <v>309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52395</v>
      </c>
      <c r="E53" s="14">
        <v>17585</v>
      </c>
      <c r="F53" s="14">
        <v>33116</v>
      </c>
      <c r="G53" s="14">
        <v>19279</v>
      </c>
      <c r="H53" s="14">
        <v>4006</v>
      </c>
      <c r="I53" s="14">
        <v>2248</v>
      </c>
      <c r="J53" s="14">
        <v>2014</v>
      </c>
      <c r="K53" s="14">
        <v>1239</v>
      </c>
      <c r="L53" s="14">
        <v>1992</v>
      </c>
      <c r="M53" s="14">
        <v>1009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41948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0" sqref="D10:D12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308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0" t="s">
        <v>310</v>
      </c>
      <c r="B5" s="30" t="s">
        <v>35</v>
      </c>
      <c r="C5" s="30" t="s">
        <v>311</v>
      </c>
      <c r="D5" s="30"/>
      <c r="E5" s="30"/>
    </row>
    <row r="6" spans="1:5" ht="15" customHeight="1" x14ac:dyDescent="0.25">
      <c r="A6" s="30"/>
      <c r="B6" s="30"/>
      <c r="C6" s="30" t="s">
        <v>68</v>
      </c>
      <c r="D6" s="30" t="s">
        <v>37</v>
      </c>
      <c r="E6" s="30"/>
    </row>
    <row r="7" spans="1:5" ht="26.25" customHeight="1" x14ac:dyDescent="0.25">
      <c r="A7" s="30"/>
      <c r="B7" s="30"/>
      <c r="C7" s="30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51609</v>
      </c>
      <c r="D9" s="14">
        <v>50887</v>
      </c>
      <c r="E9" s="14">
        <v>722</v>
      </c>
    </row>
    <row r="10" spans="1:5" ht="21" customHeight="1" x14ac:dyDescent="0.25">
      <c r="A10" s="18" t="s">
        <v>313</v>
      </c>
      <c r="B10" s="14" t="s">
        <v>57</v>
      </c>
      <c r="C10" s="14">
        <v>26377</v>
      </c>
      <c r="D10" s="14">
        <v>24809</v>
      </c>
      <c r="E10" s="14">
        <v>1568</v>
      </c>
    </row>
    <row r="11" spans="1:5" ht="21" customHeight="1" x14ac:dyDescent="0.25">
      <c r="A11" s="18" t="s">
        <v>314</v>
      </c>
      <c r="B11" s="14" t="s">
        <v>59</v>
      </c>
      <c r="C11" s="14">
        <v>201828</v>
      </c>
      <c r="D11" s="14">
        <v>61902</v>
      </c>
      <c r="E11" s="14">
        <v>139926</v>
      </c>
    </row>
    <row r="12" spans="1:5" ht="21" customHeight="1" x14ac:dyDescent="0.25">
      <c r="A12" s="18" t="s">
        <v>315</v>
      </c>
      <c r="B12" s="14" t="s">
        <v>61</v>
      </c>
      <c r="C12" s="14">
        <v>53264</v>
      </c>
      <c r="D12" s="14">
        <v>42279</v>
      </c>
      <c r="E12" s="14">
        <v>10985</v>
      </c>
    </row>
    <row r="13" spans="1:5" ht="54" customHeight="1" x14ac:dyDescent="0.25">
      <c r="A13" s="18" t="s">
        <v>316</v>
      </c>
      <c r="B13" s="14" t="s">
        <v>63</v>
      </c>
      <c r="C13" s="14">
        <v>66797</v>
      </c>
      <c r="D13" s="14">
        <v>26032</v>
      </c>
      <c r="E13" s="14">
        <v>40765</v>
      </c>
    </row>
    <row r="14" spans="1:5" ht="21" customHeight="1" x14ac:dyDescent="0.25">
      <c r="A14" s="18" t="s">
        <v>317</v>
      </c>
      <c r="B14" s="14" t="s">
        <v>65</v>
      </c>
      <c r="C14" s="14">
        <v>206750</v>
      </c>
      <c r="D14" s="14">
        <v>86366</v>
      </c>
      <c r="E14" s="14">
        <v>120384</v>
      </c>
    </row>
    <row r="15" spans="1:5" ht="24.75" customHeight="1" x14ac:dyDescent="0.25">
      <c r="A15" s="18" t="s">
        <v>318</v>
      </c>
      <c r="B15" s="14" t="s">
        <v>319</v>
      </c>
      <c r="C15" s="14">
        <v>10367</v>
      </c>
      <c r="D15" s="14">
        <v>9632</v>
      </c>
      <c r="E15" s="14">
        <v>735</v>
      </c>
    </row>
    <row r="16" spans="1:5" ht="13.5" customHeight="1" x14ac:dyDescent="0.25">
      <c r="A16" s="18" t="s">
        <v>320</v>
      </c>
      <c r="B16" s="14" t="s">
        <v>321</v>
      </c>
      <c r="C16" s="14">
        <v>174367</v>
      </c>
      <c r="D16" s="14">
        <v>67180</v>
      </c>
      <c r="E16" s="14">
        <v>107187</v>
      </c>
    </row>
    <row r="17" spans="1:5" ht="10.5" customHeight="1" x14ac:dyDescent="0.25">
      <c r="A17" s="18" t="s">
        <v>322</v>
      </c>
      <c r="B17" s="14" t="s">
        <v>323</v>
      </c>
      <c r="C17" s="14">
        <v>21256</v>
      </c>
      <c r="D17" s="14">
        <v>8918</v>
      </c>
      <c r="E17" s="14">
        <v>12338</v>
      </c>
    </row>
    <row r="18" spans="1:5" ht="21" customHeight="1" x14ac:dyDescent="0.25">
      <c r="A18" s="18" t="s">
        <v>324</v>
      </c>
      <c r="B18" s="14" t="s">
        <v>325</v>
      </c>
      <c r="C18" s="14">
        <v>760</v>
      </c>
      <c r="D18" s="14">
        <v>636</v>
      </c>
      <c r="E18" s="14">
        <v>124</v>
      </c>
    </row>
    <row r="19" spans="1:5" ht="31.5" customHeight="1" x14ac:dyDescent="0.25">
      <c r="A19" s="18" t="s">
        <v>326</v>
      </c>
      <c r="B19" s="14" t="s">
        <v>67</v>
      </c>
      <c r="C19" s="14">
        <v>2271</v>
      </c>
      <c r="D19" s="14">
        <v>839</v>
      </c>
      <c r="E19" s="14">
        <v>1432</v>
      </c>
    </row>
    <row r="20" spans="1:5" ht="21" customHeight="1" x14ac:dyDescent="0.25">
      <c r="A20" s="18" t="s">
        <v>327</v>
      </c>
      <c r="B20" s="14" t="s">
        <v>69</v>
      </c>
      <c r="C20" s="14">
        <v>42934</v>
      </c>
      <c r="D20" s="14">
        <v>21508</v>
      </c>
      <c r="E20" s="14">
        <v>21426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H46" sqref="H46"/>
    </sheetView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152169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160770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20139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9144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39546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114</v>
      </c>
    </row>
  </sheetData>
  <pageMargins left="0.7" right="0.7" top="0.75" bottom="0.75" header="0.3" footer="0.3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1</v>
      </c>
      <c r="B5" s="14">
        <v>7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91729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" right="0.7" top="0.75" bottom="0.75" header="0.3" footer="0.3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2024-07-09T06:48:08Z</cp:lastPrinted>
  <dcterms:created xsi:type="dcterms:W3CDTF">2024-07-09T06:47:42Z</dcterms:created>
  <dcterms:modified xsi:type="dcterms:W3CDTF">2024-08-14T05:08:37Z</dcterms:modified>
</cp:coreProperties>
</file>