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3\"/>
    </mc:Choice>
  </mc:AlternateContent>
  <bookViews>
    <workbookView xWindow="0" yWindow="0" windowWidth="28800" windowHeight="1125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O12" i="10" l="1"/>
  <c r="O11" i="10"/>
  <c r="E31" i="8" l="1"/>
  <c r="D31" i="8"/>
  <c r="C27" i="4" l="1"/>
  <c r="C26" i="4"/>
  <c r="C25" i="4"/>
  <c r="C28" i="4" s="1"/>
  <c r="C13" i="4"/>
  <c r="C12" i="4"/>
  <c r="F7" i="3"/>
  <c r="E7" i="3"/>
  <c r="D7" i="3" s="1"/>
  <c r="C7" i="3"/>
  <c r="B7" i="3"/>
  <c r="A7" i="3" s="1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<sst xmlns="http://schemas.openxmlformats.org/spreadsheetml/2006/main" count="951" uniqueCount="358">
  <si>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</si>
  <si>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</si>
  <si>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</si>
  <si>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</si>
  <si>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</si>
  <si>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</si>
  <si>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</si>
  <si>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</si>
  <si>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</si>
  <si>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</si>
  <si>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</si>
  <si>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</si>
  <si>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</si>
  <si>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</si>
  <si>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</si>
  <si>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</si>
  <si>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</si>
  <si>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</si>
  <si>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</si>
  <si>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</si>
  <si>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</si>
  <si>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</si>
  <si>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</si>
  <si>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</si>
  <si>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</si>
  <si>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</si>
  <si>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</si>
  <si>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</si>
  <si>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</si>
  <si>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</si>
  <si>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</si>
  <si>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</si>
  <si>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</si>
  <si>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</si>
  <si>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</si>
  <si>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</si>
  <si>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</si>
  <si>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</si>
  <si>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</si>
  <si>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</si>
  <si>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</si>
  <si>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</si>
  <si>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</si>
  <si>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</si>
  <si>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</si>
  <si>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</si>
  <si>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</si>
  <si>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</si>
  <si>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</si>
  <si>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</si>
  <si>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</si>
  <si>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</si>
  <si>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</si>
  <si>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</si>
  <si>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</si>
  <si>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</si>
  <si>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</si>
  <si>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</si>
  <si>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</si>
  <si>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</si>
  <si>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</si>
  <si>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</si>
  <si>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</si>
  <si>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</si>
  <si>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</si>
  <si>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</si>
  <si>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</si>
  <si>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</si>
  <si>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</si>
  <si>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</si>
  <si>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</si>
  <si>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</si>
  <si>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</si>
  <si>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</si>
  <si>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</si>
  <si>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</si>
  <si>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</si>
  <si>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</si>
  <si>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</si>
  <si>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</si>
  <si>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</si>
  <si>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</si>
  <si>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</si>
  <si>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</si>
  <si>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</si>
  <si>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</si>
  <si>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</si>
  <si>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</si>
  <si>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</si>
  <si>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</si>
  <si>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</si>
  <si>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</si>
  <si>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</si>
  <si>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</si>
  <si>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</si>
  <si>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</si>
  <si>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</si>
  <si>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</si>
  <si>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</si>
  <si>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</si>
  <si>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</si>
  <si>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</si>
  <si>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</si>
  <si>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</si>
  <si>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</si>
  <si>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</si>
  <si>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</si>
  <si>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</si>
  <si>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</si>
  <si>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</si>
  <si>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</si>
  <si>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</si>
  <si>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</si>
  <si>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</si>
  <si>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</si>
  <si>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</si>
  <si>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</si>
  <si>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</si>
  <si>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</si>
  <si>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</si>
  <si>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</si>
  <si>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</si>
  <si>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</si>
  <si>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</si>
  <si>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</si>
  <si>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</si>
  <si>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</si>
  <si>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</si>
  <si>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</si>
  <si>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</si>
  <si>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</si>
  <si>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</si>
  <si>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</si>
  <si>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</si>
  <si>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</si>
  <si>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</si>
  <si>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</si>
  <si>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</si>
  <si>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</si>
  <si>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</si>
  <si>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</si>
  <si>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</si>
  <si>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</si>
  <si>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</si>
  <si>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</si>
  <si>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</si>
  <si>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</si>
  <si>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</si>
  <si>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</si>
  <si>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</si>
  <si>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</si>
  <si>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</si>
  <si>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</si>
  <si>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</si>
  <si>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</si>
  <si>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</si>
  <si>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</si>
  <si>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</si>
  <si>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</si>
  <si>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</si>
  <si>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</si>
  <si>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</si>
  <si>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</si>
  <si>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</si>
  <si>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</si>
  <si>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</si>
  <si>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</si>
  <si>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</si>
  <si>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</si>
  <si>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</si>
  <si>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</si>
  <si>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</si>
  <si>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</si>
  <si>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</si>
  <si>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</si>
  <si>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</si>
  <si>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</si>
  <si>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</si>
  <si>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</si>
  <si>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</si>
  <si>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</si>
  <si>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</si>
  <si>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</si>
  <si>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</si>
  <si>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</si>
  <si>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</si>
  <si>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</si>
  <si>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</si>
  <si>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</si>
  <si>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</si>
  <si>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</si>
  <si>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</si>
  <si>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</si>
  <si>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</si>
  <si>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</si>
  <si>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</si>
  <si>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</si>
  <si>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</si>
  <si>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</si>
  <si>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</si>
  <si>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</si>
  <si>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</si>
  <si>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</si>
  <si>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</si>
  <si>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</si>
  <si>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</si>
  <si>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</si>
  <si>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</si>
  <si>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</si>
  <si>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</si>
  <si>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</si>
  <si>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</si>
  <si>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</si>
  <si>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</si>
  <si>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</si>
  <si>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</si>
  <si>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</si>
  <si>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</si>
  <si>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</si>
  <si>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</si>
  <si>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</si>
  <si>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</si>
  <si>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</si>
  <si>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</si>
  <si>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</si>
  <si>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</si>
  <si>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</si>
  <si>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</si>
  <si>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</si>
  <si>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</si>
  <si>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</si>
  <si>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</si>
  <si>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</si>
  <si>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</si>
  <si>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</si>
  <si>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</si>
  <si>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</si>
  <si>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</si>
  <si>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</si>
  <si>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</si>
  <si>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</si>
  <si>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</si>
  <si>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</si>
  <si>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</si>
  <si>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</si>
  <si>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</si>
  <si>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</si>
  <si>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</si>
  <si>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</si>
  <si>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</si>
  <si>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</si>
  <si>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</si>
  <si>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</si>
  <si>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</si>
  <si>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</si>
  <si>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</si>
  <si>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</si>
  <si>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</si>
  <si>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</si>
  <si>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</si>
  <si>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</si>
  <si>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</si>
  <si>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</si>
  <si>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</si>
  <si>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</si>
  <si>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</si>
  <si>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</si>
  <si>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</si>
  <si>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</si>
  <si>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</si>
  <si>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</si>
  <si>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</si>
  <si>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</si>
  <si>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</si>
  <si>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</si>
  <si>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</si>
  <si>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</si>
  <si>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</si>
  <si>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</si>
  <si>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</si>
  <si>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</si>
  <si>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</si>
  <si>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</si>
  <si>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</si>
  <si>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</si>
  <si>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</si>
  <si>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</si>
  <si>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</si>
  <si>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</si>
  <si>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</si>
  <si>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</si>
  <si>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</si>
  <si>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</si>
  <si>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</si>
  <si>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</si>
  <si>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</si>
  <si>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</si>
  <si>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</si>
  <si>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</si>
  <si>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</si>
  <si>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</si>
  <si>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</si>
  <si>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</si>
  <si>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</si>
  <si>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</si>
  <si>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</si>
  <si>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</si>
  <si>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</si>
  <si>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</si>
  <si>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</si>
  <si>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</si>
  <si>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</si>
  <si>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</si>
  <si>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</si>
  <si>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</si>
  <si>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</si>
  <si>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</si>
  <si>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</si>
  <si>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</si>
  <si>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</si>
  <si>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</si>
  <si>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</si>
  <si>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</si>
  <si>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</si>
  <si>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</si>
  <si>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</si>
  <si>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</si>
  <si>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</si>
  <si>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</si>
  <si>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</si>
  <si>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</si>
  <si>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</si>
  <si>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</si>
  <si>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</si>
  <si>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</si>
  <si>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</si>
  <si>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</si>
  <si>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</si>
  <si>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</si>
  <si>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</si>
  <si>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</si>
  <si>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</si>
  <si>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</si>
  <si>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</si>
  <si>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</si>
  <si>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</si>
  <si>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</si>
  <si>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</si>
  <si>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</si>
  <si>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</si>
  <si>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</si>
  <si>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</si>
  <si>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</si>
  <si>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</si>
  <si>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</si>
  <si>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</si>
  <si>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2"/>
        <color rgb="FF000000"/>
        <rFont val="Tahoma"/>
        <family val="2"/>
        <charset val="204"/>
      </rPr>
      <t>за  2023 год</t>
    </r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</si>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</sst>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4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5" sqref="B15:E1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28" t="s">
        <v>0</v>
      </c>
      <c r="B1" s="28"/>
      <c r="C1" s="28"/>
      <c r="D1" s="28"/>
      <c r="E1" s="28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28" t="s">
        <v>2</v>
      </c>
      <c r="B3" s="28"/>
      <c r="C3" s="28"/>
      <c r="D3" s="28"/>
      <c r="E3" s="2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29" t="s">
        <v>3</v>
      </c>
      <c r="B5" s="29"/>
      <c r="C5" s="29"/>
      <c r="D5" s="29"/>
      <c r="E5" s="29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36.75" customHeight="1" x14ac:dyDescent="0.25">
      <c r="A7" s="30" t="s">
        <v>356</v>
      </c>
      <c r="B7" s="30"/>
      <c r="C7" s="30"/>
      <c r="D7" s="30"/>
      <c r="E7" s="30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1" t="s">
        <v>4</v>
      </c>
      <c r="B9" s="31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3" t="s">
        <v>7</v>
      </c>
      <c r="B10" s="33"/>
      <c r="C10" s="12" t="s">
        <v>1</v>
      </c>
      <c r="D10" s="10" t="s">
        <v>1</v>
      </c>
      <c r="E10" s="34" t="s">
        <v>8</v>
      </c>
    </row>
    <row r="11" spans="1:5" ht="22.5" customHeight="1" x14ac:dyDescent="0.25">
      <c r="A11" s="33" t="s">
        <v>9</v>
      </c>
      <c r="B11" s="33"/>
      <c r="C11" s="12" t="s">
        <v>10</v>
      </c>
      <c r="D11" s="10" t="s">
        <v>1</v>
      </c>
      <c r="E11" s="34"/>
    </row>
    <row r="12" spans="1:5" ht="22.5" customHeight="1" x14ac:dyDescent="0.25">
      <c r="A12" s="33" t="s">
        <v>11</v>
      </c>
      <c r="B12" s="33"/>
      <c r="C12" s="12" t="s">
        <v>1</v>
      </c>
      <c r="D12" s="10" t="s">
        <v>1</v>
      </c>
      <c r="E12" s="34"/>
    </row>
    <row r="13" spans="1:5" ht="26.25" customHeight="1" x14ac:dyDescent="0.25">
      <c r="A13" s="35" t="s">
        <v>12</v>
      </c>
      <c r="B13" s="35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45" t="s">
        <v>357</v>
      </c>
      <c r="C15" s="45"/>
      <c r="D15" s="45"/>
      <c r="E15" s="45"/>
    </row>
    <row r="16" spans="1:5" ht="15" customHeight="1" x14ac:dyDescent="0.25">
      <c r="A16" s="8" t="s">
        <v>16</v>
      </c>
      <c r="B16" s="32" t="s">
        <v>1</v>
      </c>
      <c r="C16" s="32"/>
      <c r="D16" s="32"/>
      <c r="E16" s="32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B15:E15"/>
    <mergeCell ref="B16:E16"/>
    <mergeCell ref="A10:B10"/>
    <mergeCell ref="E10:E12"/>
    <mergeCell ref="A11:B11"/>
    <mergeCell ref="A12:B12"/>
    <mergeCell ref="A13:B13"/>
    <mergeCell ref="A1:E1"/>
    <mergeCell ref="A3:E3"/>
    <mergeCell ref="A5:E5"/>
    <mergeCell ref="A7:E7"/>
    <mergeCell ref="A9:B9"/>
  </mergeCells>
  <pageMargins left="0.70866141732283472" right="0.70866141732283472" top="0.74803149606299213" bottom="0.74803149606299213" header="0.31496062992125984" footer="0.31496062992125984"/>
  <pageSetup scale="91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M10" sqref="M10:N11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7" t="s">
        <v>33</v>
      </c>
      <c r="M3" s="37"/>
      <c r="N3" s="37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0" t="s">
        <v>34</v>
      </c>
      <c r="B5" s="30" t="s">
        <v>35</v>
      </c>
      <c r="C5" s="38" t="s">
        <v>36</v>
      </c>
      <c r="D5" s="38"/>
      <c r="E5" s="38"/>
      <c r="F5" s="38"/>
      <c r="G5" s="39" t="s">
        <v>37</v>
      </c>
      <c r="H5" s="39"/>
      <c r="I5" s="39"/>
      <c r="J5" s="39"/>
      <c r="K5" s="39"/>
      <c r="L5" s="39"/>
      <c r="M5" s="39"/>
      <c r="N5" s="39"/>
    </row>
    <row r="6" spans="1:14" ht="15" customHeight="1" x14ac:dyDescent="0.25">
      <c r="A6" s="30"/>
      <c r="B6" s="30"/>
      <c r="C6" s="38"/>
      <c r="D6" s="38"/>
      <c r="E6" s="38"/>
      <c r="F6" s="38"/>
      <c r="G6" s="30" t="s">
        <v>38</v>
      </c>
      <c r="H6" s="30"/>
      <c r="I6" s="30"/>
      <c r="J6" s="30"/>
      <c r="K6" s="30" t="s">
        <v>39</v>
      </c>
      <c r="L6" s="30"/>
      <c r="M6" s="30"/>
      <c r="N6" s="30"/>
    </row>
    <row r="7" spans="1:14" ht="10.5" customHeight="1" x14ac:dyDescent="0.25">
      <c r="A7" s="30"/>
      <c r="B7" s="30"/>
      <c r="C7" s="30" t="s">
        <v>40</v>
      </c>
      <c r="D7" s="30" t="s">
        <v>41</v>
      </c>
      <c r="E7" s="30" t="s">
        <v>42</v>
      </c>
      <c r="F7" s="30"/>
      <c r="G7" s="30" t="s">
        <v>40</v>
      </c>
      <c r="H7" s="30" t="s">
        <v>41</v>
      </c>
      <c r="I7" s="30" t="s">
        <v>42</v>
      </c>
      <c r="J7" s="30"/>
      <c r="K7" s="30" t="s">
        <v>40</v>
      </c>
      <c r="L7" s="30" t="s">
        <v>41</v>
      </c>
      <c r="M7" s="30" t="s">
        <v>42</v>
      </c>
      <c r="N7" s="30"/>
    </row>
    <row r="8" spans="1:14" ht="55.5" customHeight="1" x14ac:dyDescent="0.25">
      <c r="A8" s="30"/>
      <c r="B8" s="30"/>
      <c r="C8" s="30"/>
      <c r="D8" s="30"/>
      <c r="E8" s="6" t="s">
        <v>43</v>
      </c>
      <c r="F8" s="6" t="s">
        <v>44</v>
      </c>
      <c r="G8" s="30"/>
      <c r="H8" s="30"/>
      <c r="I8" s="6" t="s">
        <v>43</v>
      </c>
      <c r="J8" s="6" t="s">
        <v>44</v>
      </c>
      <c r="K8" s="30"/>
      <c r="L8" s="30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207614</v>
      </c>
      <c r="D10" s="14">
        <v>86149</v>
      </c>
      <c r="E10" s="14">
        <v>76528</v>
      </c>
      <c r="F10" s="14">
        <v>19201</v>
      </c>
      <c r="G10" s="14">
        <v>104545</v>
      </c>
      <c r="H10" s="14">
        <v>43556</v>
      </c>
      <c r="I10" s="14">
        <v>37118</v>
      </c>
      <c r="J10" s="14">
        <v>10039</v>
      </c>
      <c r="K10" s="14">
        <v>103069</v>
      </c>
      <c r="L10" s="14">
        <v>42593</v>
      </c>
      <c r="M10" s="14">
        <v>39410</v>
      </c>
      <c r="N10" s="14">
        <v>9162</v>
      </c>
    </row>
    <row r="11" spans="1:14" ht="21" customHeight="1" x14ac:dyDescent="0.25">
      <c r="A11" s="18" t="s">
        <v>56</v>
      </c>
      <c r="B11" s="14" t="s">
        <v>57</v>
      </c>
      <c r="C11" s="14">
        <v>100548</v>
      </c>
      <c r="D11" s="14">
        <v>52992</v>
      </c>
      <c r="E11" s="14">
        <v>38171</v>
      </c>
      <c r="F11" s="14">
        <v>13372</v>
      </c>
      <c r="G11" s="14">
        <v>49859</v>
      </c>
      <c r="H11" s="14">
        <v>27054</v>
      </c>
      <c r="I11" s="14">
        <v>18226</v>
      </c>
      <c r="J11" s="14">
        <v>6137</v>
      </c>
      <c r="K11" s="14">
        <v>50689</v>
      </c>
      <c r="L11" s="14">
        <v>25938</v>
      </c>
      <c r="M11" s="14">
        <v>19945</v>
      </c>
      <c r="N11" s="14">
        <v>7235</v>
      </c>
    </row>
    <row r="12" spans="1:14" ht="21" customHeight="1" x14ac:dyDescent="0.25">
      <c r="A12" s="18" t="s">
        <v>58</v>
      </c>
      <c r="B12" s="14" t="s">
        <v>59</v>
      </c>
      <c r="C12" s="14">
        <v>254646</v>
      </c>
      <c r="D12" s="14">
        <v>111567</v>
      </c>
      <c r="E12" s="14">
        <v>0</v>
      </c>
      <c r="F12" s="14">
        <v>91644</v>
      </c>
      <c r="G12" s="14">
        <v>119789</v>
      </c>
      <c r="H12" s="14">
        <v>50414</v>
      </c>
      <c r="I12" s="14">
        <v>0</v>
      </c>
      <c r="J12" s="14">
        <v>38109</v>
      </c>
      <c r="K12" s="14">
        <v>134857</v>
      </c>
      <c r="L12" s="14">
        <v>61153</v>
      </c>
      <c r="M12" s="14">
        <v>0</v>
      </c>
      <c r="N12" s="14">
        <v>53535</v>
      </c>
    </row>
    <row r="13" spans="1:14" ht="21" customHeight="1" x14ac:dyDescent="0.25">
      <c r="A13" s="18" t="s">
        <v>60</v>
      </c>
      <c r="B13" s="14" t="s">
        <v>61</v>
      </c>
      <c r="C13" s="14">
        <v>86097</v>
      </c>
      <c r="D13" s="14">
        <v>43637</v>
      </c>
      <c r="E13" s="14">
        <v>0</v>
      </c>
      <c r="F13" s="14">
        <v>41743</v>
      </c>
      <c r="G13" s="14">
        <v>40325</v>
      </c>
      <c r="H13" s="14">
        <v>19527</v>
      </c>
      <c r="I13" s="14">
        <v>0</v>
      </c>
      <c r="J13" s="14">
        <v>17327</v>
      </c>
      <c r="K13" s="14">
        <v>45772</v>
      </c>
      <c r="L13" s="14">
        <v>24110</v>
      </c>
      <c r="M13" s="14">
        <v>0</v>
      </c>
      <c r="N13" s="14">
        <v>24416</v>
      </c>
    </row>
    <row r="14" spans="1:14" ht="21" customHeight="1" x14ac:dyDescent="0.25">
      <c r="A14" s="18" t="s">
        <v>62</v>
      </c>
      <c r="B14" s="14" t="s">
        <v>63</v>
      </c>
      <c r="C14" s="14">
        <v>101014</v>
      </c>
      <c r="D14" s="14">
        <v>49174</v>
      </c>
      <c r="E14" s="14">
        <v>0</v>
      </c>
      <c r="F14" s="14">
        <v>54529</v>
      </c>
      <c r="G14" s="14">
        <v>45200</v>
      </c>
      <c r="H14" s="14">
        <v>21507</v>
      </c>
      <c r="I14" s="14">
        <v>0</v>
      </c>
      <c r="J14" s="14">
        <v>22421</v>
      </c>
      <c r="K14" s="14">
        <v>55814</v>
      </c>
      <c r="L14" s="3">
        <v>27667</v>
      </c>
      <c r="M14" s="3">
        <v>0</v>
      </c>
      <c r="N14" s="3">
        <v>32108</v>
      </c>
    </row>
    <row r="15" spans="1:14" ht="21" customHeight="1" x14ac:dyDescent="0.25">
      <c r="A15" s="18" t="s">
        <v>64</v>
      </c>
      <c r="B15" s="14" t="s">
        <v>65</v>
      </c>
      <c r="C15" s="14">
        <v>163969</v>
      </c>
      <c r="D15" s="14">
        <v>70149</v>
      </c>
      <c r="E15" s="14">
        <v>0</v>
      </c>
      <c r="F15" s="14">
        <v>99722</v>
      </c>
      <c r="G15" s="14">
        <v>62895</v>
      </c>
      <c r="H15" s="14">
        <v>27777</v>
      </c>
      <c r="I15" s="14">
        <v>0</v>
      </c>
      <c r="J15" s="14">
        <v>36735</v>
      </c>
      <c r="K15" s="14">
        <v>101074</v>
      </c>
      <c r="L15" s="3">
        <v>42372</v>
      </c>
      <c r="M15" s="3">
        <v>0</v>
      </c>
      <c r="N15" s="3">
        <v>62987</v>
      </c>
    </row>
    <row r="16" spans="1:14" ht="21" customHeight="1" x14ac:dyDescent="0.25">
      <c r="A16" s="18" t="s">
        <v>66</v>
      </c>
      <c r="B16" s="14" t="s">
        <v>67</v>
      </c>
      <c r="C16" s="14">
        <v>92830</v>
      </c>
      <c r="D16" s="14">
        <v>39599</v>
      </c>
      <c r="E16" s="14">
        <v>0</v>
      </c>
      <c r="F16" s="14">
        <v>58311</v>
      </c>
      <c r="G16" s="14">
        <v>25393</v>
      </c>
      <c r="H16" s="14">
        <v>13223</v>
      </c>
      <c r="I16" s="14">
        <v>0</v>
      </c>
      <c r="J16" s="14">
        <v>16739</v>
      </c>
      <c r="K16" s="14">
        <v>67437</v>
      </c>
      <c r="L16" s="3">
        <v>26376</v>
      </c>
      <c r="M16" s="3">
        <v>0</v>
      </c>
      <c r="N16" s="3">
        <v>41572</v>
      </c>
    </row>
    <row r="17" spans="1:14" ht="21" customHeight="1" x14ac:dyDescent="0.25">
      <c r="A17" s="18" t="s">
        <v>68</v>
      </c>
      <c r="B17" s="14" t="s">
        <v>69</v>
      </c>
      <c r="C17" s="14">
        <v>1006718</v>
      </c>
      <c r="D17" s="14">
        <v>453267</v>
      </c>
      <c r="E17" s="14">
        <v>114699</v>
      </c>
      <c r="F17" s="14">
        <v>378522</v>
      </c>
      <c r="G17" s="14">
        <v>448006</v>
      </c>
      <c r="H17" s="14">
        <v>203058</v>
      </c>
      <c r="I17" s="14">
        <v>55344</v>
      </c>
      <c r="J17" s="14">
        <v>147507</v>
      </c>
      <c r="K17" s="14">
        <v>558712</v>
      </c>
      <c r="L17" s="14">
        <v>250209</v>
      </c>
      <c r="M17" s="14">
        <v>59355</v>
      </c>
      <c r="N17" s="14">
        <v>231015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H7:H8"/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7" t="s">
        <v>33</v>
      </c>
      <c r="E1" s="37"/>
      <c r="F1" s="37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39" t="s">
        <v>71</v>
      </c>
      <c r="B3" s="39"/>
      <c r="C3" s="39"/>
      <c r="D3" s="39"/>
      <c r="E3" s="39"/>
      <c r="F3" s="39"/>
    </row>
    <row r="4" spans="1:6" ht="10.5" customHeight="1" x14ac:dyDescent="0.25">
      <c r="A4" s="30" t="s">
        <v>72</v>
      </c>
      <c r="B4" s="30" t="s">
        <v>37</v>
      </c>
      <c r="C4" s="30"/>
      <c r="D4" s="30" t="s">
        <v>73</v>
      </c>
      <c r="E4" s="30" t="s">
        <v>37</v>
      </c>
      <c r="F4" s="30"/>
    </row>
    <row r="5" spans="1:6" ht="37.5" customHeight="1" x14ac:dyDescent="0.25">
      <c r="A5" s="30"/>
      <c r="B5" s="6" t="s">
        <v>74</v>
      </c>
      <c r="C5" s="6" t="s">
        <v>75</v>
      </c>
      <c r="D5" s="30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188381</v>
      </c>
      <c r="B7" s="20">
        <f>'1000'!N10+'1000'!N11+'1000'!N12+'1000'!N13</f>
        <v>94348</v>
      </c>
      <c r="C7" s="20">
        <f>'1000'!J10+'1000'!J11+'1000'!J12+'1000'!J13+'1000'!J14</f>
        <v>94033</v>
      </c>
      <c r="D7" s="20">
        <f>E7+F7</f>
        <v>114699</v>
      </c>
      <c r="E7" s="20">
        <f>'1000'!M10+'1000'!M11+'1000'!M12+'1000'!M13</f>
        <v>59355</v>
      </c>
      <c r="F7" s="20">
        <f>'1000'!I10+'1000'!I11+'1000'!I12+'1000'!I13+'1000'!I14</f>
        <v>55344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F1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6" t="s">
        <v>76</v>
      </c>
      <c r="B1" s="36"/>
      <c r="C1" s="36"/>
      <c r="D1" s="36"/>
      <c r="E1" s="36"/>
      <c r="F1" s="36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0" t="s">
        <v>78</v>
      </c>
      <c r="F3" s="40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493221</v>
      </c>
      <c r="D7" s="14" t="s">
        <v>85</v>
      </c>
      <c r="E7" s="14">
        <v>0</v>
      </c>
      <c r="F7" s="14">
        <v>190385</v>
      </c>
    </row>
    <row r="8" spans="1:6" ht="31.5" customHeight="1" x14ac:dyDescent="0.25">
      <c r="A8" s="18" t="s">
        <v>86</v>
      </c>
      <c r="B8" s="14" t="s">
        <v>57</v>
      </c>
      <c r="C8" s="14">
        <v>493221</v>
      </c>
      <c r="D8" s="14">
        <v>0</v>
      </c>
      <c r="E8" s="14">
        <v>0</v>
      </c>
      <c r="F8" s="14">
        <v>167153</v>
      </c>
    </row>
    <row r="9" spans="1:6" ht="21" customHeight="1" x14ac:dyDescent="0.25">
      <c r="A9" s="18" t="s">
        <v>87</v>
      </c>
      <c r="B9" s="14" t="s">
        <v>59</v>
      </c>
      <c r="C9" s="14">
        <v>493220</v>
      </c>
      <c r="D9" s="14">
        <v>0</v>
      </c>
      <c r="E9" s="14">
        <v>1</v>
      </c>
      <c r="F9" s="14">
        <v>129705</v>
      </c>
    </row>
    <row r="10" spans="1:6" ht="21" customHeight="1" x14ac:dyDescent="0.25">
      <c r="A10" s="18" t="s">
        <v>88</v>
      </c>
      <c r="B10" s="14" t="s">
        <v>61</v>
      </c>
      <c r="C10" s="14">
        <v>467708</v>
      </c>
      <c r="D10" s="14">
        <v>25513</v>
      </c>
      <c r="E10" s="14">
        <v>0</v>
      </c>
      <c r="F10" s="14">
        <v>130243</v>
      </c>
    </row>
    <row r="11" spans="1:6" ht="21" customHeight="1" x14ac:dyDescent="0.25">
      <c r="A11" s="18" t="s">
        <v>89</v>
      </c>
      <c r="B11" s="14" t="s">
        <v>63</v>
      </c>
      <c r="C11" s="14">
        <v>467397</v>
      </c>
      <c r="D11" s="14">
        <v>25824</v>
      </c>
      <c r="E11" s="14">
        <v>0</v>
      </c>
      <c r="F11" s="14">
        <v>68142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147272</v>
      </c>
      <c r="D12" s="14">
        <v>0</v>
      </c>
      <c r="E12" s="14">
        <v>0</v>
      </c>
      <c r="F12" s="14">
        <v>32320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187916</v>
      </c>
      <c r="D13" s="14">
        <v>0</v>
      </c>
      <c r="E13" s="14">
        <v>1</v>
      </c>
      <c r="F13" s="14">
        <v>57461</v>
      </c>
    </row>
    <row r="14" spans="1:6" ht="21" customHeight="1" x14ac:dyDescent="0.25">
      <c r="A14" s="18" t="s">
        <v>92</v>
      </c>
      <c r="B14" s="14" t="s">
        <v>69</v>
      </c>
      <c r="C14" s="14">
        <v>377018</v>
      </c>
      <c r="D14" s="14">
        <v>116270</v>
      </c>
      <c r="E14" s="14">
        <v>17</v>
      </c>
      <c r="F14" s="14">
        <v>29176</v>
      </c>
    </row>
    <row r="15" spans="1:6" ht="21" customHeight="1" x14ac:dyDescent="0.25">
      <c r="A15" s="18" t="s">
        <v>93</v>
      </c>
      <c r="B15" s="14" t="s">
        <v>94</v>
      </c>
      <c r="C15" s="14">
        <v>396309</v>
      </c>
      <c r="D15" s="14">
        <v>25039</v>
      </c>
      <c r="E15" s="14">
        <v>6</v>
      </c>
      <c r="F15" s="14">
        <v>86311</v>
      </c>
    </row>
    <row r="16" spans="1:6" ht="21" customHeight="1" x14ac:dyDescent="0.25">
      <c r="A16" s="18" t="s">
        <v>95</v>
      </c>
      <c r="B16" s="14" t="s">
        <v>49</v>
      </c>
      <c r="C16" s="14">
        <v>339397</v>
      </c>
      <c r="D16" s="14">
        <v>6550</v>
      </c>
      <c r="E16" s="14">
        <v>2</v>
      </c>
      <c r="F16" s="14">
        <v>29329</v>
      </c>
    </row>
    <row r="17" spans="1:6" ht="21" customHeight="1" x14ac:dyDescent="0.25">
      <c r="A17" s="18" t="s">
        <v>96</v>
      </c>
      <c r="B17" s="14" t="s">
        <v>50</v>
      </c>
      <c r="C17" s="14">
        <v>256546</v>
      </c>
      <c r="D17" s="14">
        <v>33921</v>
      </c>
      <c r="E17" s="14">
        <v>6</v>
      </c>
      <c r="F17" s="14">
        <v>14860</v>
      </c>
    </row>
    <row r="18" spans="1:6" ht="63" customHeight="1" x14ac:dyDescent="0.25">
      <c r="A18" s="18" t="s">
        <v>97</v>
      </c>
      <c r="B18" s="14" t="s">
        <v>51</v>
      </c>
      <c r="C18" s="14">
        <v>88500</v>
      </c>
      <c r="D18" s="14">
        <v>10414</v>
      </c>
      <c r="E18" s="14">
        <v>5</v>
      </c>
      <c r="F18" s="14">
        <v>12302</v>
      </c>
    </row>
    <row r="19" spans="1:6" ht="21" customHeight="1" x14ac:dyDescent="0.25">
      <c r="A19" s="18" t="s">
        <v>98</v>
      </c>
      <c r="B19" s="14" t="s">
        <v>52</v>
      </c>
      <c r="C19" s="14">
        <v>71063</v>
      </c>
      <c r="D19" s="14">
        <v>21322</v>
      </c>
      <c r="E19" s="14">
        <v>18</v>
      </c>
      <c r="F19" s="14">
        <v>18575</v>
      </c>
    </row>
    <row r="20" spans="1:6" ht="21" customHeight="1" x14ac:dyDescent="0.25">
      <c r="A20" s="18" t="s">
        <v>99</v>
      </c>
      <c r="B20" s="14" t="s">
        <v>53</v>
      </c>
      <c r="C20" s="14">
        <v>177437</v>
      </c>
      <c r="D20" s="14">
        <v>12194</v>
      </c>
      <c r="E20" s="14">
        <v>8</v>
      </c>
      <c r="F20" s="14">
        <v>12528</v>
      </c>
    </row>
    <row r="21" spans="1:6" ht="21" customHeight="1" x14ac:dyDescent="0.25">
      <c r="A21" s="18" t="s">
        <v>100</v>
      </c>
      <c r="B21" s="14" t="s">
        <v>101</v>
      </c>
      <c r="C21" s="14">
        <v>16930</v>
      </c>
      <c r="D21" s="14">
        <v>2639</v>
      </c>
      <c r="E21" s="14">
        <v>1</v>
      </c>
      <c r="F21" s="14">
        <v>2436</v>
      </c>
    </row>
    <row r="22" spans="1:6" ht="21" customHeight="1" x14ac:dyDescent="0.25">
      <c r="A22" s="18" t="s">
        <v>102</v>
      </c>
      <c r="B22" s="14" t="s">
        <v>103</v>
      </c>
      <c r="C22" s="14">
        <v>5042</v>
      </c>
      <c r="D22" s="14">
        <v>444</v>
      </c>
      <c r="E22" s="14">
        <v>243</v>
      </c>
      <c r="F22" s="14">
        <v>968</v>
      </c>
    </row>
    <row r="23" spans="1:6" ht="21" customHeight="1" x14ac:dyDescent="0.25">
      <c r="A23" s="18" t="s">
        <v>104</v>
      </c>
      <c r="B23" s="14" t="s">
        <v>105</v>
      </c>
      <c r="C23" s="14">
        <v>326932</v>
      </c>
      <c r="D23" s="14">
        <v>19014</v>
      </c>
      <c r="E23" s="14">
        <v>3</v>
      </c>
      <c r="F23" s="14">
        <v>52355</v>
      </c>
    </row>
    <row r="24" spans="1:6" ht="21" customHeight="1" x14ac:dyDescent="0.25">
      <c r="A24" s="18" t="s">
        <v>106</v>
      </c>
      <c r="B24" s="14" t="s">
        <v>107</v>
      </c>
      <c r="C24" s="14">
        <v>378567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114699</v>
      </c>
      <c r="D25" s="14" t="s">
        <v>85</v>
      </c>
      <c r="E25" s="14">
        <v>0</v>
      </c>
      <c r="F25" s="14">
        <v>31350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32573</v>
      </c>
      <c r="D26" s="14" t="s">
        <v>85</v>
      </c>
      <c r="E26" s="14">
        <v>0</v>
      </c>
      <c r="F26" s="14">
        <v>14932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345949</v>
      </c>
      <c r="D27" s="14" t="s">
        <v>85</v>
      </c>
      <c r="E27" s="14">
        <v>0</v>
      </c>
      <c r="F27" s="14">
        <v>154785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493221</v>
      </c>
      <c r="D28" s="14" t="s">
        <v>85</v>
      </c>
      <c r="E28" s="14">
        <v>0</v>
      </c>
      <c r="F28" s="14">
        <v>8455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90271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sqref="A1:G1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6" t="s">
        <v>118</v>
      </c>
      <c r="B1" s="36"/>
      <c r="C1" s="36"/>
      <c r="D1" s="36"/>
      <c r="E1" s="36"/>
      <c r="F1" s="36"/>
      <c r="G1" s="36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0" t="s">
        <v>78</v>
      </c>
      <c r="G3" s="40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1" t="s">
        <v>120</v>
      </c>
      <c r="B5" s="41" t="s">
        <v>35</v>
      </c>
      <c r="C5" s="41" t="s">
        <v>121</v>
      </c>
      <c r="D5" s="39" t="s">
        <v>122</v>
      </c>
      <c r="E5" s="39"/>
      <c r="F5" s="41" t="s">
        <v>82</v>
      </c>
      <c r="G5" s="41" t="s">
        <v>123</v>
      </c>
    </row>
    <row r="6" spans="1:7" ht="51.75" customHeight="1" x14ac:dyDescent="0.25">
      <c r="A6" s="41"/>
      <c r="B6" s="41"/>
      <c r="C6" s="41"/>
      <c r="D6" s="6" t="s">
        <v>124</v>
      </c>
      <c r="E6" s="6" t="s">
        <v>125</v>
      </c>
      <c r="F6" s="41"/>
      <c r="G6" s="41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8016</v>
      </c>
      <c r="D8" s="14">
        <v>7233</v>
      </c>
      <c r="E8" s="14">
        <v>775</v>
      </c>
      <c r="F8" s="14">
        <v>8</v>
      </c>
      <c r="G8" s="14">
        <v>2334</v>
      </c>
    </row>
    <row r="9" spans="1:7" ht="15" customHeight="1" x14ac:dyDescent="0.25">
      <c r="A9" s="18" t="s">
        <v>127</v>
      </c>
      <c r="B9" s="14" t="s">
        <v>57</v>
      </c>
      <c r="C9" s="14">
        <v>6482</v>
      </c>
      <c r="D9" s="14">
        <v>5836</v>
      </c>
      <c r="E9" s="14">
        <v>644</v>
      </c>
      <c r="F9" s="14">
        <v>2</v>
      </c>
      <c r="G9" s="14">
        <v>1358</v>
      </c>
    </row>
    <row r="10" spans="1:7" ht="11.25" customHeight="1" x14ac:dyDescent="0.25">
      <c r="A10" s="18" t="s">
        <v>128</v>
      </c>
      <c r="B10" s="14" t="s">
        <v>59</v>
      </c>
      <c r="C10" s="14">
        <v>3159</v>
      </c>
      <c r="D10" s="14">
        <v>2758</v>
      </c>
      <c r="E10" s="14">
        <v>389</v>
      </c>
      <c r="F10" s="14">
        <v>12</v>
      </c>
      <c r="G10" s="14">
        <v>1381</v>
      </c>
    </row>
    <row r="11" spans="1:7" ht="24" customHeight="1" x14ac:dyDescent="0.25">
      <c r="A11" s="18" t="s">
        <v>129</v>
      </c>
      <c r="B11" s="14" t="s">
        <v>61</v>
      </c>
      <c r="C11" s="14">
        <v>12987</v>
      </c>
      <c r="D11" s="14">
        <v>12355</v>
      </c>
      <c r="E11" s="14">
        <v>603</v>
      </c>
      <c r="F11" s="14">
        <v>29</v>
      </c>
      <c r="G11" s="14">
        <v>4430</v>
      </c>
    </row>
    <row r="12" spans="1:7" ht="15" customHeight="1" x14ac:dyDescent="0.25">
      <c r="A12" s="18" t="s">
        <v>130</v>
      </c>
      <c r="B12" s="14" t="s">
        <v>63</v>
      </c>
      <c r="C12" s="14">
        <v>7134</v>
      </c>
      <c r="D12" s="14">
        <v>6946</v>
      </c>
      <c r="E12" s="14">
        <v>173</v>
      </c>
      <c r="F12" s="14">
        <v>15</v>
      </c>
      <c r="G12" s="14">
        <v>2336</v>
      </c>
    </row>
    <row r="13" spans="1:7" ht="15" customHeight="1" x14ac:dyDescent="0.25">
      <c r="A13" s="18" t="s">
        <v>102</v>
      </c>
      <c r="B13" s="14" t="s">
        <v>65</v>
      </c>
      <c r="C13" s="14">
        <v>4194</v>
      </c>
      <c r="D13" s="14">
        <v>3950</v>
      </c>
      <c r="E13" s="14">
        <v>231</v>
      </c>
      <c r="F13" s="14">
        <v>13</v>
      </c>
      <c r="G13" s="14">
        <v>778</v>
      </c>
    </row>
    <row r="14" spans="1:7" ht="15" customHeight="1" x14ac:dyDescent="0.25">
      <c r="A14" s="18" t="s">
        <v>131</v>
      </c>
      <c r="B14" s="14" t="s">
        <v>67</v>
      </c>
      <c r="C14" s="14">
        <v>11622</v>
      </c>
      <c r="D14" s="14">
        <v>11002</v>
      </c>
      <c r="E14" s="14">
        <v>620</v>
      </c>
      <c r="F14" s="14">
        <v>0</v>
      </c>
      <c r="G14" s="14">
        <v>2461</v>
      </c>
    </row>
    <row r="15" spans="1:7" ht="15" customHeight="1" x14ac:dyDescent="0.25">
      <c r="A15" s="18" t="s">
        <v>132</v>
      </c>
      <c r="B15" s="14" t="s">
        <v>69</v>
      </c>
      <c r="C15" s="14">
        <v>4916</v>
      </c>
      <c r="D15" s="14">
        <v>4456</v>
      </c>
      <c r="E15" s="14">
        <v>460</v>
      </c>
      <c r="F15" s="14">
        <v>0</v>
      </c>
      <c r="G15" s="14">
        <v>1251</v>
      </c>
    </row>
    <row r="16" spans="1:7" ht="15" customHeight="1" x14ac:dyDescent="0.25">
      <c r="A16" s="18" t="s">
        <v>133</v>
      </c>
      <c r="B16" s="14" t="s">
        <v>94</v>
      </c>
      <c r="C16" s="14">
        <v>30812</v>
      </c>
      <c r="D16" s="14">
        <v>29965</v>
      </c>
      <c r="E16" s="14">
        <v>838</v>
      </c>
      <c r="F16" s="14">
        <v>9</v>
      </c>
      <c r="G16" s="14">
        <v>4437</v>
      </c>
    </row>
    <row r="17" spans="1:7" ht="15" customHeight="1" x14ac:dyDescent="0.25">
      <c r="A17" s="18" t="s">
        <v>134</v>
      </c>
      <c r="B17" s="14" t="s">
        <v>49</v>
      </c>
      <c r="C17" s="14">
        <v>31978</v>
      </c>
      <c r="D17" s="14">
        <v>31150</v>
      </c>
      <c r="E17" s="14">
        <v>818</v>
      </c>
      <c r="F17" s="14">
        <v>10</v>
      </c>
      <c r="G17" s="14">
        <v>8205</v>
      </c>
    </row>
    <row r="18" spans="1:7" ht="15" customHeight="1" x14ac:dyDescent="0.25">
      <c r="A18" s="18" t="s">
        <v>135</v>
      </c>
      <c r="B18" s="14" t="s">
        <v>50</v>
      </c>
      <c r="C18" s="14">
        <v>4400</v>
      </c>
      <c r="D18" s="14">
        <v>4299</v>
      </c>
      <c r="E18" s="14">
        <v>101</v>
      </c>
      <c r="F18" s="14">
        <v>0</v>
      </c>
      <c r="G18" s="14">
        <v>1725</v>
      </c>
    </row>
    <row r="19" spans="1:7" ht="15" customHeight="1" x14ac:dyDescent="0.25">
      <c r="A19" s="18" t="s">
        <v>136</v>
      </c>
      <c r="B19" s="14" t="s">
        <v>51</v>
      </c>
      <c r="C19" s="14">
        <v>29317</v>
      </c>
      <c r="D19" s="14">
        <v>28788</v>
      </c>
      <c r="E19" s="14">
        <v>495</v>
      </c>
      <c r="F19" s="14">
        <v>34</v>
      </c>
      <c r="G19" s="14">
        <v>6501</v>
      </c>
    </row>
    <row r="20" spans="1:7" ht="21" customHeight="1" x14ac:dyDescent="0.25">
      <c r="A20" s="18" t="s">
        <v>137</v>
      </c>
      <c r="B20" s="14" t="s">
        <v>52</v>
      </c>
      <c r="C20" s="14">
        <v>193050</v>
      </c>
      <c r="D20" s="14">
        <v>193032</v>
      </c>
      <c r="E20" s="14">
        <v>0</v>
      </c>
      <c r="F20" s="14">
        <v>18</v>
      </c>
      <c r="G20" s="14">
        <v>10082</v>
      </c>
    </row>
    <row r="21" spans="1:7" ht="45" customHeight="1" x14ac:dyDescent="0.25">
      <c r="A21" s="18" t="s">
        <v>138</v>
      </c>
      <c r="B21" s="14" t="s">
        <v>139</v>
      </c>
      <c r="C21" s="14">
        <v>79868</v>
      </c>
      <c r="D21" s="14">
        <v>79854</v>
      </c>
      <c r="E21" s="14">
        <v>0</v>
      </c>
      <c r="F21" s="14">
        <v>14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4060</v>
      </c>
      <c r="D22" s="14">
        <v>4060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64766</v>
      </c>
      <c r="D23" s="14">
        <v>64766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44356</v>
      </c>
      <c r="D24" s="14">
        <v>44352</v>
      </c>
      <c r="E24" s="14">
        <v>0</v>
      </c>
      <c r="F24" s="14">
        <v>4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76679</v>
      </c>
      <c r="D25" s="14">
        <v>76679</v>
      </c>
      <c r="E25" s="14">
        <v>0</v>
      </c>
      <c r="F25" s="14">
        <v>0</v>
      </c>
      <c r="G25" s="14">
        <v>30983</v>
      </c>
    </row>
    <row r="26" spans="1:7" ht="23.25" customHeight="1" x14ac:dyDescent="0.25">
      <c r="A26" s="18" t="s">
        <v>147</v>
      </c>
      <c r="B26" s="14" t="s">
        <v>101</v>
      </c>
      <c r="C26" s="14">
        <v>4215</v>
      </c>
      <c r="D26" s="14">
        <v>4034</v>
      </c>
      <c r="E26" s="14">
        <v>181</v>
      </c>
      <c r="F26" s="14">
        <v>0</v>
      </c>
      <c r="G26" s="14">
        <v>747</v>
      </c>
    </row>
    <row r="27" spans="1:7" ht="15" customHeight="1" x14ac:dyDescent="0.25">
      <c r="A27" s="23" t="s">
        <v>148</v>
      </c>
      <c r="B27" s="14" t="s">
        <v>103</v>
      </c>
      <c r="C27" s="14">
        <v>6843</v>
      </c>
      <c r="D27" s="14">
        <v>6441</v>
      </c>
      <c r="E27" s="14">
        <v>402</v>
      </c>
      <c r="F27" s="14">
        <v>0</v>
      </c>
      <c r="G27" s="14">
        <v>1526</v>
      </c>
    </row>
    <row r="28" spans="1:7" ht="15" customHeight="1" x14ac:dyDescent="0.25">
      <c r="A28" s="23" t="s">
        <v>149</v>
      </c>
      <c r="B28" s="14" t="s">
        <v>105</v>
      </c>
      <c r="C28" s="14">
        <v>36424</v>
      </c>
      <c r="D28" s="14">
        <v>36183</v>
      </c>
      <c r="E28" s="14">
        <v>241</v>
      </c>
      <c r="F28" s="14">
        <v>0</v>
      </c>
      <c r="G28" s="14">
        <v>4922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76679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12774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818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D13" sqref="D13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157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0" t="s">
        <v>33</v>
      </c>
      <c r="K3" s="40"/>
      <c r="L3" s="40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0" t="s">
        <v>158</v>
      </c>
      <c r="B5" s="30" t="s">
        <v>159</v>
      </c>
      <c r="C5" s="30" t="s">
        <v>35</v>
      </c>
      <c r="D5" s="30" t="s">
        <v>36</v>
      </c>
      <c r="E5" s="30"/>
      <c r="F5" s="30"/>
      <c r="G5" s="30" t="s">
        <v>37</v>
      </c>
      <c r="H5" s="30"/>
      <c r="I5" s="30"/>
      <c r="J5" s="30"/>
      <c r="K5" s="30"/>
      <c r="L5" s="30"/>
    </row>
    <row r="6" spans="1:12" ht="15" customHeight="1" x14ac:dyDescent="0.25">
      <c r="A6" s="30"/>
      <c r="B6" s="30"/>
      <c r="C6" s="30"/>
      <c r="D6" s="30" t="s">
        <v>160</v>
      </c>
      <c r="E6" s="30" t="s">
        <v>37</v>
      </c>
      <c r="F6" s="30"/>
      <c r="G6" s="30" t="s">
        <v>38</v>
      </c>
      <c r="H6" s="30"/>
      <c r="I6" s="30"/>
      <c r="J6" s="30" t="s">
        <v>39</v>
      </c>
      <c r="K6" s="30"/>
      <c r="L6" s="30"/>
    </row>
    <row r="7" spans="1:12" ht="15" customHeight="1" x14ac:dyDescent="0.25">
      <c r="A7" s="30"/>
      <c r="B7" s="30"/>
      <c r="C7" s="30"/>
      <c r="D7" s="30"/>
      <c r="E7" s="30" t="s">
        <v>161</v>
      </c>
      <c r="F7" s="30" t="s">
        <v>162</v>
      </c>
      <c r="G7" s="30" t="s">
        <v>68</v>
      </c>
      <c r="H7" s="30" t="s">
        <v>37</v>
      </c>
      <c r="I7" s="30"/>
      <c r="J7" s="30" t="s">
        <v>68</v>
      </c>
      <c r="K7" s="30" t="s">
        <v>37</v>
      </c>
      <c r="L7" s="30"/>
    </row>
    <row r="8" spans="1:12" ht="39" customHeight="1" x14ac:dyDescent="0.25">
      <c r="A8" s="30"/>
      <c r="B8" s="30"/>
      <c r="C8" s="30"/>
      <c r="D8" s="30"/>
      <c r="E8" s="30"/>
      <c r="F8" s="30"/>
      <c r="G8" s="30"/>
      <c r="H8" s="6" t="s">
        <v>161</v>
      </c>
      <c r="I8" s="6" t="s">
        <v>162</v>
      </c>
      <c r="J8" s="30"/>
      <c r="K8" s="6" t="s">
        <v>161</v>
      </c>
      <c r="L8" s="6" t="s">
        <v>162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163</v>
      </c>
      <c r="B10" s="14" t="s">
        <v>164</v>
      </c>
      <c r="C10" s="14" t="s">
        <v>55</v>
      </c>
      <c r="D10" s="14">
        <v>147401</v>
      </c>
      <c r="E10" s="14">
        <v>67147</v>
      </c>
      <c r="F10" s="14">
        <v>80254</v>
      </c>
      <c r="G10" s="14">
        <v>65593</v>
      </c>
      <c r="H10" s="14">
        <v>32735</v>
      </c>
      <c r="I10" s="14">
        <v>32858</v>
      </c>
      <c r="J10" s="14">
        <v>81808</v>
      </c>
      <c r="K10" s="14">
        <v>34412</v>
      </c>
      <c r="L10" s="14">
        <v>47396</v>
      </c>
    </row>
    <row r="11" spans="1:12" ht="21" customHeight="1" x14ac:dyDescent="0.25">
      <c r="A11" s="18" t="s">
        <v>165</v>
      </c>
      <c r="B11" s="14" t="s">
        <v>166</v>
      </c>
      <c r="C11" s="14" t="s">
        <v>57</v>
      </c>
      <c r="D11" s="14">
        <v>66761</v>
      </c>
      <c r="E11" s="14">
        <v>28875</v>
      </c>
      <c r="F11" s="14">
        <v>37886</v>
      </c>
      <c r="G11" s="14">
        <v>32197</v>
      </c>
      <c r="H11" s="14">
        <v>14235</v>
      </c>
      <c r="I11" s="14">
        <v>17962</v>
      </c>
      <c r="J11" s="14">
        <v>34564</v>
      </c>
      <c r="K11" s="14">
        <v>14640</v>
      </c>
      <c r="L11" s="14">
        <v>19924</v>
      </c>
    </row>
    <row r="12" spans="1:12" ht="21" customHeight="1" x14ac:dyDescent="0.25">
      <c r="A12" s="18" t="s">
        <v>167</v>
      </c>
      <c r="B12" s="14" t="s">
        <v>168</v>
      </c>
      <c r="C12" s="14" t="s">
        <v>59</v>
      </c>
      <c r="D12" s="14">
        <v>49312</v>
      </c>
      <c r="E12" s="14">
        <v>33546</v>
      </c>
      <c r="F12" s="14">
        <v>15766</v>
      </c>
      <c r="G12" s="14">
        <v>42245</v>
      </c>
      <c r="H12" s="14">
        <v>28606</v>
      </c>
      <c r="I12" s="14">
        <v>13639</v>
      </c>
      <c r="J12" s="14">
        <v>7067</v>
      </c>
      <c r="K12" s="14">
        <v>4940</v>
      </c>
      <c r="L12" s="14">
        <v>2127</v>
      </c>
    </row>
    <row r="13" spans="1:12" ht="21" customHeight="1" x14ac:dyDescent="0.25">
      <c r="A13" s="18" t="s">
        <v>169</v>
      </c>
      <c r="B13" s="14" t="s">
        <v>170</v>
      </c>
      <c r="C13" s="14" t="s">
        <v>61</v>
      </c>
      <c r="D13" s="14">
        <v>158296</v>
      </c>
      <c r="E13" s="14">
        <v>77219</v>
      </c>
      <c r="F13" s="14">
        <v>81077</v>
      </c>
      <c r="G13" s="14">
        <v>73903</v>
      </c>
      <c r="H13" s="14">
        <v>39432</v>
      </c>
      <c r="I13" s="14">
        <v>34471</v>
      </c>
      <c r="J13" s="14">
        <v>84393</v>
      </c>
      <c r="K13" s="14">
        <v>37787</v>
      </c>
      <c r="L13" s="14">
        <v>46606</v>
      </c>
    </row>
    <row r="14" spans="1:12" ht="21" customHeight="1" x14ac:dyDescent="0.25">
      <c r="A14" s="18" t="s">
        <v>171</v>
      </c>
      <c r="B14" s="14" t="s">
        <v>172</v>
      </c>
      <c r="C14" s="14" t="s">
        <v>63</v>
      </c>
      <c r="D14" s="14">
        <v>152500</v>
      </c>
      <c r="E14" s="14">
        <v>72708</v>
      </c>
      <c r="F14" s="14">
        <v>79792</v>
      </c>
      <c r="G14" s="14">
        <v>70772</v>
      </c>
      <c r="H14" s="14">
        <v>36440</v>
      </c>
      <c r="I14" s="14">
        <v>34332</v>
      </c>
      <c r="J14" s="14">
        <v>81728</v>
      </c>
      <c r="K14" s="14">
        <v>36268</v>
      </c>
      <c r="L14" s="14">
        <v>45460</v>
      </c>
    </row>
    <row r="15" spans="1:12" ht="21" customHeight="1" x14ac:dyDescent="0.25">
      <c r="A15" s="18" t="s">
        <v>173</v>
      </c>
      <c r="B15" s="14" t="s">
        <v>174</v>
      </c>
      <c r="C15" s="14" t="s">
        <v>65</v>
      </c>
      <c r="D15" s="14">
        <v>74619</v>
      </c>
      <c r="E15" s="14">
        <v>31291</v>
      </c>
      <c r="F15" s="14">
        <v>43328</v>
      </c>
      <c r="G15" s="14">
        <v>28234</v>
      </c>
      <c r="H15" s="14">
        <v>14316</v>
      </c>
      <c r="I15" s="14">
        <v>13918</v>
      </c>
      <c r="J15" s="14">
        <v>46385</v>
      </c>
      <c r="K15" s="14">
        <v>16975</v>
      </c>
      <c r="L15" s="14">
        <v>29410</v>
      </c>
    </row>
    <row r="16" spans="1:12" ht="21" customHeight="1" x14ac:dyDescent="0.25">
      <c r="A16" s="18" t="s">
        <v>175</v>
      </c>
      <c r="B16" s="14" t="s">
        <v>176</v>
      </c>
      <c r="C16" s="14" t="s">
        <v>67</v>
      </c>
      <c r="D16" s="14">
        <v>144354</v>
      </c>
      <c r="E16" s="14">
        <v>58863</v>
      </c>
      <c r="F16" s="14">
        <v>85491</v>
      </c>
      <c r="G16" s="14">
        <v>65168</v>
      </c>
      <c r="H16" s="14">
        <v>28844</v>
      </c>
      <c r="I16" s="14">
        <v>36324</v>
      </c>
      <c r="J16" s="14">
        <v>79186</v>
      </c>
      <c r="K16" s="14">
        <v>30019</v>
      </c>
      <c r="L16" s="14">
        <v>49167</v>
      </c>
    </row>
    <row r="17" spans="1:12" ht="21" customHeight="1" x14ac:dyDescent="0.25">
      <c r="A17" s="18" t="s">
        <v>177</v>
      </c>
      <c r="B17" s="14" t="s">
        <v>178</v>
      </c>
      <c r="C17" s="14" t="s">
        <v>69</v>
      </c>
      <c r="D17" s="14">
        <v>3993</v>
      </c>
      <c r="E17" s="14">
        <v>3033</v>
      </c>
      <c r="F17" s="14">
        <v>960</v>
      </c>
      <c r="G17" s="14">
        <v>2731</v>
      </c>
      <c r="H17" s="14">
        <v>2153</v>
      </c>
      <c r="I17" s="14">
        <v>578</v>
      </c>
      <c r="J17" s="14">
        <v>1262</v>
      </c>
      <c r="K17" s="14">
        <v>880</v>
      </c>
      <c r="L17" s="14">
        <v>382</v>
      </c>
    </row>
    <row r="18" spans="1:12" ht="31.5" customHeight="1" x14ac:dyDescent="0.25">
      <c r="A18" s="18" t="s">
        <v>179</v>
      </c>
      <c r="B18" s="14" t="s">
        <v>180</v>
      </c>
      <c r="C18" s="14" t="s">
        <v>94</v>
      </c>
      <c r="D18" s="14">
        <v>67</v>
      </c>
      <c r="E18" s="14">
        <v>47</v>
      </c>
      <c r="F18" s="14">
        <v>20</v>
      </c>
      <c r="G18" s="14">
        <v>26</v>
      </c>
      <c r="H18" s="14">
        <v>25</v>
      </c>
      <c r="I18" s="14">
        <v>1</v>
      </c>
      <c r="J18" s="14">
        <v>41</v>
      </c>
      <c r="K18" s="14">
        <v>22</v>
      </c>
      <c r="L18" s="14">
        <v>19</v>
      </c>
    </row>
    <row r="19" spans="1:12" ht="31.5" customHeight="1" x14ac:dyDescent="0.25">
      <c r="A19" s="18" t="s">
        <v>181</v>
      </c>
      <c r="B19" s="14" t="s">
        <v>182</v>
      </c>
      <c r="C19" s="14" t="s">
        <v>49</v>
      </c>
      <c r="D19" s="14">
        <v>36087</v>
      </c>
      <c r="E19" s="14">
        <v>17726</v>
      </c>
      <c r="F19" s="14">
        <v>18361</v>
      </c>
      <c r="G19" s="14">
        <v>18019</v>
      </c>
      <c r="H19" s="14">
        <v>8974</v>
      </c>
      <c r="I19" s="14">
        <v>9045</v>
      </c>
      <c r="J19" s="14">
        <v>18068</v>
      </c>
      <c r="K19" s="14">
        <v>8752</v>
      </c>
      <c r="L19" s="14">
        <v>9316</v>
      </c>
    </row>
    <row r="20" spans="1:12" ht="21" customHeight="1" x14ac:dyDescent="0.25">
      <c r="A20" s="18" t="s">
        <v>183</v>
      </c>
      <c r="B20" s="14" t="s">
        <v>184</v>
      </c>
      <c r="C20" s="14" t="s">
        <v>50</v>
      </c>
      <c r="D20" s="14">
        <v>21199</v>
      </c>
      <c r="E20" s="14">
        <v>9872</v>
      </c>
      <c r="F20" s="14">
        <v>11327</v>
      </c>
      <c r="G20" s="14">
        <v>10663</v>
      </c>
      <c r="H20" s="14">
        <v>5033</v>
      </c>
      <c r="I20" s="14">
        <v>5630</v>
      </c>
      <c r="J20" s="14">
        <v>10536</v>
      </c>
      <c r="K20" s="14">
        <v>4839</v>
      </c>
      <c r="L20" s="14">
        <v>5697</v>
      </c>
    </row>
    <row r="21" spans="1:12" ht="31.5" customHeight="1" x14ac:dyDescent="0.25">
      <c r="A21" s="18" t="s">
        <v>185</v>
      </c>
      <c r="B21" s="14" t="s">
        <v>186</v>
      </c>
      <c r="C21" s="14" t="s">
        <v>51</v>
      </c>
      <c r="D21" s="14">
        <v>12651</v>
      </c>
      <c r="E21" s="14">
        <v>6403</v>
      </c>
      <c r="F21" s="14">
        <v>6248</v>
      </c>
      <c r="G21" s="14">
        <v>6550</v>
      </c>
      <c r="H21" s="14">
        <v>3069</v>
      </c>
      <c r="I21" s="14">
        <v>3481</v>
      </c>
      <c r="J21" s="14">
        <v>6101</v>
      </c>
      <c r="K21" s="14">
        <v>3334</v>
      </c>
      <c r="L21" s="14">
        <v>2767</v>
      </c>
    </row>
    <row r="22" spans="1:12" ht="21" customHeight="1" x14ac:dyDescent="0.25">
      <c r="A22" s="18" t="s">
        <v>187</v>
      </c>
      <c r="B22" s="14" t="s">
        <v>188</v>
      </c>
      <c r="C22" s="14" t="s">
        <v>52</v>
      </c>
      <c r="D22" s="14">
        <v>19544</v>
      </c>
      <c r="E22" s="14">
        <v>9303</v>
      </c>
      <c r="F22" s="14">
        <v>10241</v>
      </c>
      <c r="G22" s="14">
        <v>10269</v>
      </c>
      <c r="H22" s="14">
        <v>4647</v>
      </c>
      <c r="I22" s="14">
        <v>5622</v>
      </c>
      <c r="J22" s="14">
        <v>9275</v>
      </c>
      <c r="K22" s="14">
        <v>4656</v>
      </c>
      <c r="L22" s="14">
        <v>4619</v>
      </c>
    </row>
    <row r="23" spans="1:12" ht="31.5" customHeight="1" x14ac:dyDescent="0.25">
      <c r="A23" s="18" t="s">
        <v>189</v>
      </c>
      <c r="B23" s="14" t="s">
        <v>190</v>
      </c>
      <c r="C23" s="14" t="s">
        <v>53</v>
      </c>
      <c r="D23" s="14">
        <v>19832</v>
      </c>
      <c r="E23" s="14">
        <v>9813</v>
      </c>
      <c r="F23" s="14">
        <v>10019</v>
      </c>
      <c r="G23" s="14">
        <v>10430</v>
      </c>
      <c r="H23" s="14">
        <v>4832</v>
      </c>
      <c r="I23" s="14">
        <v>5598</v>
      </c>
      <c r="J23" s="14">
        <v>9402</v>
      </c>
      <c r="K23" s="14">
        <v>4981</v>
      </c>
      <c r="L23" s="14">
        <v>4421</v>
      </c>
    </row>
    <row r="24" spans="1:12" ht="21" customHeight="1" x14ac:dyDescent="0.25">
      <c r="A24" s="18" t="s">
        <v>191</v>
      </c>
      <c r="B24" s="14" t="s">
        <v>192</v>
      </c>
      <c r="C24" s="14" t="s">
        <v>101</v>
      </c>
      <c r="D24" s="14">
        <v>25208</v>
      </c>
      <c r="E24" s="14">
        <v>12143</v>
      </c>
      <c r="F24" s="14">
        <v>13065</v>
      </c>
      <c r="G24" s="14">
        <v>12774</v>
      </c>
      <c r="H24" s="14">
        <v>6219</v>
      </c>
      <c r="I24" s="14">
        <v>6555</v>
      </c>
      <c r="J24" s="14">
        <v>12434</v>
      </c>
      <c r="K24" s="14">
        <v>5924</v>
      </c>
      <c r="L24" s="14">
        <v>6510</v>
      </c>
    </row>
    <row r="25" spans="1:12" ht="31.5" customHeight="1" x14ac:dyDescent="0.25">
      <c r="A25" s="18" t="s">
        <v>193</v>
      </c>
      <c r="B25" s="14" t="s">
        <v>194</v>
      </c>
      <c r="C25" s="14" t="s">
        <v>103</v>
      </c>
      <c r="D25" s="14">
        <v>57461</v>
      </c>
      <c r="E25" s="14">
        <v>24234</v>
      </c>
      <c r="F25" s="14">
        <v>33227</v>
      </c>
      <c r="G25" s="14">
        <v>27926</v>
      </c>
      <c r="H25" s="14">
        <v>12831</v>
      </c>
      <c r="I25" s="14">
        <v>15095</v>
      </c>
      <c r="J25" s="14">
        <v>29535</v>
      </c>
      <c r="K25" s="14">
        <v>11403</v>
      </c>
      <c r="L25" s="14">
        <v>18132</v>
      </c>
    </row>
    <row r="26" spans="1:12" ht="21" customHeight="1" x14ac:dyDescent="0.25">
      <c r="A26" s="18" t="s">
        <v>195</v>
      </c>
      <c r="B26" s="14" t="s">
        <v>194</v>
      </c>
      <c r="C26" s="14" t="s">
        <v>105</v>
      </c>
      <c r="D26" s="14">
        <v>32320</v>
      </c>
      <c r="E26" s="14">
        <v>9898</v>
      </c>
      <c r="F26" s="14">
        <v>22422</v>
      </c>
      <c r="G26" s="14">
        <v>13945</v>
      </c>
      <c r="H26" s="14">
        <v>5385</v>
      </c>
      <c r="I26" s="14">
        <v>8560</v>
      </c>
      <c r="J26" s="14">
        <v>18375</v>
      </c>
      <c r="K26" s="14">
        <v>4513</v>
      </c>
      <c r="L26" s="14">
        <v>13862</v>
      </c>
    </row>
    <row r="27" spans="1:12" ht="21" customHeight="1" x14ac:dyDescent="0.25">
      <c r="A27" s="18" t="s">
        <v>196</v>
      </c>
      <c r="B27" s="14" t="s">
        <v>197</v>
      </c>
      <c r="C27" s="14" t="s">
        <v>107</v>
      </c>
      <c r="D27" s="14">
        <v>58449</v>
      </c>
      <c r="E27" s="14">
        <v>0</v>
      </c>
      <c r="F27" s="14">
        <v>58449</v>
      </c>
      <c r="G27" s="14">
        <v>20350</v>
      </c>
      <c r="H27" s="14">
        <v>0</v>
      </c>
      <c r="I27" s="14">
        <v>20350</v>
      </c>
      <c r="J27" s="14">
        <v>38099</v>
      </c>
      <c r="K27" s="14">
        <v>0</v>
      </c>
      <c r="L27" s="14">
        <v>38099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2" t="s">
        <v>198</v>
      </c>
      <c r="B29" s="42"/>
      <c r="C29" s="42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  <row r="31" spans="1:12" x14ac:dyDescent="0.25">
      <c r="D31">
        <f>SUM(D10:D28)</f>
        <v>1080054</v>
      </c>
      <c r="E31">
        <f>SUM(E10:E28)</f>
        <v>472121</v>
      </c>
    </row>
  </sheetData>
  <mergeCells count="18"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</mergeCells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199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200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94752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>
      <selection activeCell="A10" sqref="A10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5" ht="10.5" customHeight="1" x14ac:dyDescent="0.25">
      <c r="A1" s="36" t="s">
        <v>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5" ht="15" customHeight="1" x14ac:dyDescent="0.25">
      <c r="A3" s="15" t="s">
        <v>202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0" t="s">
        <v>78</v>
      </c>
      <c r="L3" s="40"/>
      <c r="M3" s="40"/>
    </row>
    <row r="4" spans="1:1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5" ht="10.5" customHeight="1" x14ac:dyDescent="0.25">
      <c r="A5" s="30" t="s">
        <v>203</v>
      </c>
      <c r="B5" s="30" t="s">
        <v>35</v>
      </c>
      <c r="C5" s="30" t="s">
        <v>204</v>
      </c>
      <c r="D5" s="39" t="s">
        <v>205</v>
      </c>
      <c r="E5" s="39"/>
      <c r="F5" s="39"/>
      <c r="G5" s="39"/>
      <c r="H5" s="39" t="s">
        <v>206</v>
      </c>
      <c r="I5" s="39"/>
      <c r="J5" s="39"/>
      <c r="K5" s="39"/>
      <c r="L5" s="39"/>
      <c r="M5" s="39"/>
    </row>
    <row r="6" spans="1:15" ht="23.25" customHeight="1" x14ac:dyDescent="0.25">
      <c r="A6" s="30"/>
      <c r="B6" s="30"/>
      <c r="C6" s="30"/>
      <c r="D6" s="39" t="s">
        <v>160</v>
      </c>
      <c r="E6" s="39"/>
      <c r="F6" s="39" t="s">
        <v>37</v>
      </c>
      <c r="G6" s="39"/>
      <c r="H6" s="39" t="s">
        <v>160</v>
      </c>
      <c r="I6" s="39"/>
      <c r="J6" s="39" t="s">
        <v>161</v>
      </c>
      <c r="K6" s="39"/>
      <c r="L6" s="39" t="s">
        <v>162</v>
      </c>
      <c r="M6" s="39"/>
    </row>
    <row r="7" spans="1:15" ht="50.25" customHeight="1" x14ac:dyDescent="0.25">
      <c r="A7" s="30"/>
      <c r="B7" s="30"/>
      <c r="C7" s="30"/>
      <c r="D7" s="6" t="s">
        <v>160</v>
      </c>
      <c r="E7" s="6" t="s">
        <v>207</v>
      </c>
      <c r="F7" s="6" t="s">
        <v>161</v>
      </c>
      <c r="G7" s="6" t="s">
        <v>162</v>
      </c>
      <c r="H7" s="6" t="s">
        <v>160</v>
      </c>
      <c r="I7" s="6" t="s">
        <v>207</v>
      </c>
      <c r="J7" s="6" t="s">
        <v>160</v>
      </c>
      <c r="K7" s="6" t="s">
        <v>207</v>
      </c>
      <c r="L7" s="6" t="s">
        <v>160</v>
      </c>
      <c r="M7" s="6" t="s">
        <v>207</v>
      </c>
    </row>
    <row r="8" spans="1:1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5" ht="21" customHeight="1" x14ac:dyDescent="0.25">
      <c r="A9" s="18" t="s">
        <v>208</v>
      </c>
      <c r="B9" s="14" t="s">
        <v>55</v>
      </c>
      <c r="C9" s="14" t="s">
        <v>209</v>
      </c>
      <c r="D9" s="14">
        <v>10</v>
      </c>
      <c r="E9" s="14">
        <v>10</v>
      </c>
      <c r="F9" s="14">
        <v>8</v>
      </c>
      <c r="G9" s="14">
        <v>2</v>
      </c>
      <c r="H9" s="14">
        <v>9</v>
      </c>
      <c r="I9" s="14">
        <v>9</v>
      </c>
      <c r="J9" s="14">
        <v>8</v>
      </c>
      <c r="K9" s="14">
        <v>8</v>
      </c>
      <c r="L9" s="14">
        <v>1</v>
      </c>
      <c r="M9" s="14">
        <v>1</v>
      </c>
    </row>
    <row r="10" spans="1:15" ht="21" customHeight="1" x14ac:dyDescent="0.25">
      <c r="A10" s="24" t="s">
        <v>210</v>
      </c>
      <c r="B10" s="14" t="s">
        <v>57</v>
      </c>
      <c r="C10" s="14" t="s">
        <v>211</v>
      </c>
      <c r="D10" s="14">
        <v>5638</v>
      </c>
      <c r="E10" s="14">
        <v>5573</v>
      </c>
      <c r="F10" s="14">
        <v>1191</v>
      </c>
      <c r="G10" s="14">
        <v>4447</v>
      </c>
      <c r="H10" s="14">
        <v>717</v>
      </c>
      <c r="I10" s="14">
        <v>717</v>
      </c>
      <c r="J10" s="14">
        <v>185</v>
      </c>
      <c r="K10" s="14">
        <v>185</v>
      </c>
      <c r="L10" s="14">
        <v>532</v>
      </c>
      <c r="M10" s="14">
        <v>532</v>
      </c>
    </row>
    <row r="11" spans="1:15" ht="21" customHeight="1" x14ac:dyDescent="0.25">
      <c r="A11" s="18" t="s">
        <v>212</v>
      </c>
      <c r="B11" s="14" t="s">
        <v>213</v>
      </c>
      <c r="C11" s="43" t="s">
        <v>214</v>
      </c>
      <c r="D11" s="14">
        <v>158</v>
      </c>
      <c r="E11" s="14">
        <v>158</v>
      </c>
      <c r="F11" s="14">
        <v>46</v>
      </c>
      <c r="G11" s="14">
        <v>112</v>
      </c>
      <c r="H11" s="14">
        <v>22</v>
      </c>
      <c r="I11" s="14">
        <v>22</v>
      </c>
      <c r="J11" s="14">
        <v>5</v>
      </c>
      <c r="K11" s="14">
        <v>5</v>
      </c>
      <c r="L11" s="14">
        <v>17</v>
      </c>
      <c r="M11" s="14">
        <v>17</v>
      </c>
      <c r="O11">
        <f>H11+H13+H15+H17+H19+H21+H23+H25+H27+H30+H33</f>
        <v>622</v>
      </c>
    </row>
    <row r="12" spans="1:15" ht="21" customHeight="1" x14ac:dyDescent="0.25">
      <c r="A12" s="18" t="s">
        <v>215</v>
      </c>
      <c r="B12" s="14" t="s">
        <v>216</v>
      </c>
      <c r="C12" s="43"/>
      <c r="D12" s="14">
        <v>49</v>
      </c>
      <c r="E12" s="14">
        <v>49</v>
      </c>
      <c r="F12" s="14">
        <v>14</v>
      </c>
      <c r="G12" s="14">
        <v>35</v>
      </c>
      <c r="H12" s="14">
        <v>13</v>
      </c>
      <c r="I12" s="14">
        <v>13</v>
      </c>
      <c r="J12" s="14">
        <v>1</v>
      </c>
      <c r="K12" s="14">
        <v>1</v>
      </c>
      <c r="L12" s="14">
        <v>12</v>
      </c>
      <c r="M12" s="14">
        <v>12</v>
      </c>
      <c r="O12">
        <f>H12+H14+H16+H18+H20+H22+H24+H26+H28+H29+H31+H32+H34</f>
        <v>497</v>
      </c>
    </row>
    <row r="13" spans="1:15" ht="21" customHeight="1" x14ac:dyDescent="0.25">
      <c r="A13" s="18" t="s">
        <v>217</v>
      </c>
      <c r="B13" s="14" t="s">
        <v>218</v>
      </c>
      <c r="C13" s="43" t="s">
        <v>219</v>
      </c>
      <c r="D13" s="14">
        <v>33</v>
      </c>
      <c r="E13" s="14">
        <v>33</v>
      </c>
      <c r="F13" s="14">
        <v>10</v>
      </c>
      <c r="G13" s="14">
        <v>23</v>
      </c>
      <c r="H13" s="14">
        <v>11</v>
      </c>
      <c r="I13" s="14">
        <v>11</v>
      </c>
      <c r="J13" s="14">
        <v>5</v>
      </c>
      <c r="K13" s="14">
        <v>5</v>
      </c>
      <c r="L13" s="14">
        <v>6</v>
      </c>
      <c r="M13" s="14">
        <v>6</v>
      </c>
    </row>
    <row r="14" spans="1:15" ht="21" customHeight="1" x14ac:dyDescent="0.25">
      <c r="A14" s="18" t="s">
        <v>215</v>
      </c>
      <c r="B14" s="14" t="s">
        <v>220</v>
      </c>
      <c r="C14" s="43"/>
      <c r="D14" s="14">
        <v>12</v>
      </c>
      <c r="E14" s="14">
        <v>12</v>
      </c>
      <c r="F14" s="14">
        <v>6</v>
      </c>
      <c r="G14" s="14">
        <v>6</v>
      </c>
      <c r="H14" s="14">
        <v>5</v>
      </c>
      <c r="I14" s="14">
        <v>5</v>
      </c>
      <c r="J14" s="14">
        <v>4</v>
      </c>
      <c r="K14" s="14">
        <v>4</v>
      </c>
      <c r="L14" s="14">
        <v>1</v>
      </c>
      <c r="M14" s="14">
        <v>1</v>
      </c>
    </row>
    <row r="15" spans="1:15" ht="10.5" customHeight="1" x14ac:dyDescent="0.25">
      <c r="A15" s="18" t="s">
        <v>221</v>
      </c>
      <c r="B15" s="14" t="s">
        <v>222</v>
      </c>
      <c r="C15" s="43" t="s">
        <v>223</v>
      </c>
      <c r="D15" s="14">
        <v>217</v>
      </c>
      <c r="E15" s="14">
        <v>217</v>
      </c>
      <c r="F15" s="14">
        <v>41</v>
      </c>
      <c r="G15" s="14">
        <v>176</v>
      </c>
      <c r="H15" s="14">
        <v>21</v>
      </c>
      <c r="I15" s="14">
        <v>20</v>
      </c>
      <c r="J15" s="14">
        <v>5</v>
      </c>
      <c r="K15" s="14">
        <v>4</v>
      </c>
      <c r="L15" s="14">
        <v>16</v>
      </c>
      <c r="M15" s="14">
        <v>16</v>
      </c>
    </row>
    <row r="16" spans="1:15" ht="21" customHeight="1" x14ac:dyDescent="0.25">
      <c r="A16" s="18" t="s">
        <v>215</v>
      </c>
      <c r="B16" s="14" t="s">
        <v>224</v>
      </c>
      <c r="C16" s="43"/>
      <c r="D16" s="14">
        <v>97</v>
      </c>
      <c r="E16" s="14">
        <v>97</v>
      </c>
      <c r="F16" s="14">
        <v>20</v>
      </c>
      <c r="G16" s="14">
        <v>77</v>
      </c>
      <c r="H16" s="14">
        <v>11</v>
      </c>
      <c r="I16" s="14">
        <v>11</v>
      </c>
      <c r="J16" s="14">
        <v>3</v>
      </c>
      <c r="K16" s="14">
        <v>3</v>
      </c>
      <c r="L16" s="14">
        <v>8</v>
      </c>
      <c r="M16" s="14">
        <v>8</v>
      </c>
    </row>
    <row r="17" spans="1:13" ht="21" customHeight="1" x14ac:dyDescent="0.25">
      <c r="A17" s="18" t="s">
        <v>225</v>
      </c>
      <c r="B17" s="14" t="s">
        <v>226</v>
      </c>
      <c r="C17" s="43" t="s">
        <v>227</v>
      </c>
      <c r="D17" s="14">
        <v>15</v>
      </c>
      <c r="E17" s="14">
        <v>14</v>
      </c>
      <c r="F17" s="14">
        <v>3</v>
      </c>
      <c r="G17" s="14">
        <v>12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21" customHeight="1" x14ac:dyDescent="0.25">
      <c r="A18" s="18" t="s">
        <v>215</v>
      </c>
      <c r="B18" s="14" t="s">
        <v>228</v>
      </c>
      <c r="C18" s="43"/>
      <c r="D18" s="14">
        <v>7</v>
      </c>
      <c r="E18" s="14">
        <v>6</v>
      </c>
      <c r="F18" s="14">
        <v>2</v>
      </c>
      <c r="G18" s="14">
        <v>5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229</v>
      </c>
      <c r="B19" s="14" t="s">
        <v>230</v>
      </c>
      <c r="C19" s="43" t="s">
        <v>231</v>
      </c>
      <c r="D19" s="14">
        <v>299</v>
      </c>
      <c r="E19" s="14">
        <v>298</v>
      </c>
      <c r="F19" s="14">
        <v>40</v>
      </c>
      <c r="G19" s="14">
        <v>259</v>
      </c>
      <c r="H19" s="14">
        <v>40</v>
      </c>
      <c r="I19" s="14">
        <v>40</v>
      </c>
      <c r="J19" s="14">
        <v>5</v>
      </c>
      <c r="K19" s="14">
        <v>5</v>
      </c>
      <c r="L19" s="14">
        <v>35</v>
      </c>
      <c r="M19" s="14">
        <v>35</v>
      </c>
    </row>
    <row r="20" spans="1:13" ht="21" customHeight="1" x14ac:dyDescent="0.25">
      <c r="A20" s="18" t="s">
        <v>215</v>
      </c>
      <c r="B20" s="14" t="s">
        <v>232</v>
      </c>
      <c r="C20" s="43"/>
      <c r="D20" s="14">
        <v>132</v>
      </c>
      <c r="E20" s="14">
        <v>132</v>
      </c>
      <c r="F20" s="14">
        <v>23</v>
      </c>
      <c r="G20" s="14">
        <v>109</v>
      </c>
      <c r="H20" s="14">
        <v>31</v>
      </c>
      <c r="I20" s="14">
        <v>31</v>
      </c>
      <c r="J20" s="14">
        <v>5</v>
      </c>
      <c r="K20" s="14">
        <v>5</v>
      </c>
      <c r="L20" s="14">
        <v>26</v>
      </c>
      <c r="M20" s="14">
        <v>26</v>
      </c>
    </row>
    <row r="21" spans="1:13" ht="31.5" customHeight="1" x14ac:dyDescent="0.25">
      <c r="A21" s="18" t="s">
        <v>233</v>
      </c>
      <c r="B21" s="14" t="s">
        <v>234</v>
      </c>
      <c r="C21" s="44" t="s">
        <v>235</v>
      </c>
      <c r="D21" s="14">
        <v>313</v>
      </c>
      <c r="E21" s="14">
        <v>310</v>
      </c>
      <c r="F21" s="14">
        <v>75</v>
      </c>
      <c r="G21" s="14">
        <v>238</v>
      </c>
      <c r="H21" s="14">
        <v>50</v>
      </c>
      <c r="I21" s="14">
        <v>50</v>
      </c>
      <c r="J21" s="14">
        <v>19</v>
      </c>
      <c r="K21" s="14">
        <v>19</v>
      </c>
      <c r="L21" s="14">
        <v>31</v>
      </c>
      <c r="M21" s="14">
        <v>31</v>
      </c>
    </row>
    <row r="22" spans="1:13" ht="21" customHeight="1" x14ac:dyDescent="0.25">
      <c r="A22" s="18" t="s">
        <v>215</v>
      </c>
      <c r="B22" s="14" t="s">
        <v>236</v>
      </c>
      <c r="C22" s="44"/>
      <c r="D22" s="14">
        <v>158</v>
      </c>
      <c r="E22" s="14">
        <v>156</v>
      </c>
      <c r="F22" s="14">
        <v>33</v>
      </c>
      <c r="G22" s="14">
        <v>125</v>
      </c>
      <c r="H22" s="14">
        <v>35</v>
      </c>
      <c r="I22" s="14">
        <v>35</v>
      </c>
      <c r="J22" s="14">
        <v>11</v>
      </c>
      <c r="K22" s="14">
        <v>11</v>
      </c>
      <c r="L22" s="14">
        <v>24</v>
      </c>
      <c r="M22" s="14">
        <v>24</v>
      </c>
    </row>
    <row r="23" spans="1:13" ht="21" customHeight="1" x14ac:dyDescent="0.25">
      <c r="A23" s="18" t="s">
        <v>237</v>
      </c>
      <c r="B23" s="14" t="s">
        <v>238</v>
      </c>
      <c r="C23" s="44" t="s">
        <v>239</v>
      </c>
      <c r="D23" s="14">
        <v>244</v>
      </c>
      <c r="E23" s="14">
        <v>241</v>
      </c>
      <c r="F23" s="14">
        <v>47</v>
      </c>
      <c r="G23" s="14">
        <v>197</v>
      </c>
      <c r="H23" s="14">
        <v>54</v>
      </c>
      <c r="I23" s="14">
        <v>54</v>
      </c>
      <c r="J23" s="14">
        <v>15</v>
      </c>
      <c r="K23" s="14">
        <v>15</v>
      </c>
      <c r="L23" s="14">
        <v>39</v>
      </c>
      <c r="M23" s="14">
        <v>39</v>
      </c>
    </row>
    <row r="24" spans="1:13" ht="21" customHeight="1" x14ac:dyDescent="0.25">
      <c r="A24" s="18" t="s">
        <v>215</v>
      </c>
      <c r="B24" s="14" t="s">
        <v>240</v>
      </c>
      <c r="C24" s="44"/>
      <c r="D24" s="14">
        <v>119</v>
      </c>
      <c r="E24" s="14">
        <v>119</v>
      </c>
      <c r="F24" s="14">
        <v>21</v>
      </c>
      <c r="G24" s="14">
        <v>98</v>
      </c>
      <c r="H24" s="14">
        <v>30</v>
      </c>
      <c r="I24" s="14">
        <v>30</v>
      </c>
      <c r="J24" s="14">
        <v>9</v>
      </c>
      <c r="K24" s="14">
        <v>9</v>
      </c>
      <c r="L24" s="14">
        <v>21</v>
      </c>
      <c r="M24" s="14">
        <v>21</v>
      </c>
    </row>
    <row r="25" spans="1:13" ht="21" customHeight="1" x14ac:dyDescent="0.25">
      <c r="A25" s="18" t="s">
        <v>241</v>
      </c>
      <c r="B25" s="14" t="s">
        <v>242</v>
      </c>
      <c r="C25" s="44" t="s">
        <v>243</v>
      </c>
      <c r="D25" s="14">
        <v>1188</v>
      </c>
      <c r="E25" s="14">
        <v>1187</v>
      </c>
      <c r="F25" s="14">
        <v>213</v>
      </c>
      <c r="G25" s="14">
        <v>975</v>
      </c>
      <c r="H25" s="14">
        <v>209</v>
      </c>
      <c r="I25" s="14">
        <v>209</v>
      </c>
      <c r="J25" s="14">
        <v>38</v>
      </c>
      <c r="K25" s="14">
        <v>38</v>
      </c>
      <c r="L25" s="14">
        <v>171</v>
      </c>
      <c r="M25" s="14">
        <v>171</v>
      </c>
    </row>
    <row r="26" spans="1:13" ht="21" customHeight="1" x14ac:dyDescent="0.25">
      <c r="A26" s="18" t="s">
        <v>215</v>
      </c>
      <c r="B26" s="14" t="s">
        <v>244</v>
      </c>
      <c r="C26" s="44"/>
      <c r="D26" s="14">
        <v>596</v>
      </c>
      <c r="E26" s="14">
        <v>596</v>
      </c>
      <c r="F26" s="14">
        <v>106</v>
      </c>
      <c r="G26" s="14">
        <v>490</v>
      </c>
      <c r="H26" s="14">
        <v>202</v>
      </c>
      <c r="I26" s="14">
        <v>202</v>
      </c>
      <c r="J26" s="14">
        <v>37</v>
      </c>
      <c r="K26" s="14">
        <v>37</v>
      </c>
      <c r="L26" s="14">
        <v>165</v>
      </c>
      <c r="M26" s="14">
        <v>165</v>
      </c>
    </row>
    <row r="27" spans="1:13" ht="21" customHeight="1" x14ac:dyDescent="0.25">
      <c r="A27" s="18" t="s">
        <v>245</v>
      </c>
      <c r="B27" s="14" t="s">
        <v>246</v>
      </c>
      <c r="C27" s="44" t="s">
        <v>247</v>
      </c>
      <c r="D27" s="14">
        <v>908</v>
      </c>
      <c r="E27" s="14">
        <v>902</v>
      </c>
      <c r="F27" s="14">
        <v>202</v>
      </c>
      <c r="G27" s="14">
        <v>706</v>
      </c>
      <c r="H27" s="14">
        <v>113</v>
      </c>
      <c r="I27" s="14">
        <v>113</v>
      </c>
      <c r="J27" s="14">
        <v>41</v>
      </c>
      <c r="K27" s="14">
        <v>41</v>
      </c>
      <c r="L27" s="14">
        <v>72</v>
      </c>
      <c r="M27" s="14">
        <v>72</v>
      </c>
    </row>
    <row r="28" spans="1:13" ht="21" customHeight="1" x14ac:dyDescent="0.25">
      <c r="A28" s="18" t="s">
        <v>248</v>
      </c>
      <c r="B28" s="14" t="s">
        <v>249</v>
      </c>
      <c r="C28" s="44"/>
      <c r="D28" s="14">
        <v>207</v>
      </c>
      <c r="E28" s="14">
        <v>205</v>
      </c>
      <c r="F28" s="14">
        <v>50</v>
      </c>
      <c r="G28" s="14">
        <v>157</v>
      </c>
      <c r="H28" s="14">
        <v>39</v>
      </c>
      <c r="I28" s="14">
        <v>39</v>
      </c>
      <c r="J28" s="14">
        <v>15</v>
      </c>
      <c r="K28" s="14">
        <v>15</v>
      </c>
      <c r="L28" s="14">
        <v>24</v>
      </c>
      <c r="M28" s="14">
        <v>24</v>
      </c>
    </row>
    <row r="29" spans="1:13" ht="21" customHeight="1" x14ac:dyDescent="0.25">
      <c r="A29" s="18" t="s">
        <v>250</v>
      </c>
      <c r="B29" s="14" t="s">
        <v>251</v>
      </c>
      <c r="C29" s="44"/>
      <c r="D29" s="14">
        <v>257</v>
      </c>
      <c r="E29" s="14">
        <v>257</v>
      </c>
      <c r="F29" s="14">
        <v>61</v>
      </c>
      <c r="G29" s="14">
        <v>196</v>
      </c>
      <c r="H29" s="14">
        <v>54</v>
      </c>
      <c r="I29" s="14">
        <v>54</v>
      </c>
      <c r="J29" s="14">
        <v>21</v>
      </c>
      <c r="K29" s="14">
        <v>21</v>
      </c>
      <c r="L29" s="14">
        <v>33</v>
      </c>
      <c r="M29" s="14">
        <v>33</v>
      </c>
    </row>
    <row r="30" spans="1:13" ht="21" customHeight="1" x14ac:dyDescent="0.25">
      <c r="A30" s="18" t="s">
        <v>252</v>
      </c>
      <c r="B30" s="14" t="s">
        <v>253</v>
      </c>
      <c r="C30" s="44" t="s">
        <v>254</v>
      </c>
      <c r="D30" s="14">
        <v>207</v>
      </c>
      <c r="E30" s="14">
        <v>206</v>
      </c>
      <c r="F30" s="14">
        <v>85</v>
      </c>
      <c r="G30" s="14">
        <v>122</v>
      </c>
      <c r="H30" s="14">
        <v>8</v>
      </c>
      <c r="I30" s="14">
        <v>8</v>
      </c>
      <c r="J30" s="14">
        <v>3</v>
      </c>
      <c r="K30" s="14">
        <v>3</v>
      </c>
      <c r="L30" s="14">
        <v>5</v>
      </c>
      <c r="M30" s="14">
        <v>5</v>
      </c>
    </row>
    <row r="31" spans="1:13" ht="21" customHeight="1" x14ac:dyDescent="0.25">
      <c r="A31" s="18" t="s">
        <v>248</v>
      </c>
      <c r="B31" s="14" t="s">
        <v>255</v>
      </c>
      <c r="C31" s="44"/>
      <c r="D31" s="14">
        <v>62</v>
      </c>
      <c r="E31" s="14">
        <v>62</v>
      </c>
      <c r="F31" s="14">
        <v>26</v>
      </c>
      <c r="G31" s="14">
        <v>36</v>
      </c>
      <c r="H31" s="14">
        <v>4</v>
      </c>
      <c r="I31" s="14">
        <v>4</v>
      </c>
      <c r="J31" s="14">
        <v>3</v>
      </c>
      <c r="K31" s="14">
        <v>3</v>
      </c>
      <c r="L31" s="14">
        <v>1</v>
      </c>
      <c r="M31" s="14">
        <v>1</v>
      </c>
    </row>
    <row r="32" spans="1:13" ht="21" customHeight="1" x14ac:dyDescent="0.25">
      <c r="A32" s="18" t="s">
        <v>250</v>
      </c>
      <c r="B32" s="14" t="s">
        <v>256</v>
      </c>
      <c r="C32" s="44"/>
      <c r="D32" s="14">
        <v>45</v>
      </c>
      <c r="E32" s="14">
        <v>45</v>
      </c>
      <c r="F32" s="14">
        <v>19</v>
      </c>
      <c r="G32" s="14">
        <v>26</v>
      </c>
      <c r="H32" s="14">
        <v>1</v>
      </c>
      <c r="I32" s="14">
        <v>1</v>
      </c>
      <c r="J32" s="14">
        <v>0</v>
      </c>
      <c r="K32" s="14">
        <v>0</v>
      </c>
      <c r="L32" s="14">
        <v>1</v>
      </c>
      <c r="M32" s="14">
        <v>1</v>
      </c>
    </row>
    <row r="33" spans="1:13" ht="21" customHeight="1" x14ac:dyDescent="0.25">
      <c r="A33" s="18" t="s">
        <v>257</v>
      </c>
      <c r="B33" s="14" t="s">
        <v>258</v>
      </c>
      <c r="C33" s="44" t="s">
        <v>259</v>
      </c>
      <c r="D33" s="14">
        <v>647</v>
      </c>
      <c r="E33" s="14">
        <v>646</v>
      </c>
      <c r="F33" s="14">
        <v>64</v>
      </c>
      <c r="G33" s="14">
        <v>583</v>
      </c>
      <c r="H33" s="14">
        <v>94</v>
      </c>
      <c r="I33" s="14">
        <v>94</v>
      </c>
      <c r="J33" s="14">
        <v>22</v>
      </c>
      <c r="K33" s="14">
        <v>22</v>
      </c>
      <c r="L33" s="14">
        <v>72</v>
      </c>
      <c r="M33" s="14">
        <v>72</v>
      </c>
    </row>
    <row r="34" spans="1:13" ht="21" customHeight="1" x14ac:dyDescent="0.25">
      <c r="A34" s="18" t="s">
        <v>215</v>
      </c>
      <c r="B34" s="14" t="s">
        <v>260</v>
      </c>
      <c r="C34" s="44"/>
      <c r="D34" s="14">
        <v>316</v>
      </c>
      <c r="E34" s="14">
        <v>316</v>
      </c>
      <c r="F34" s="14">
        <v>42</v>
      </c>
      <c r="G34" s="14">
        <v>274</v>
      </c>
      <c r="H34" s="14">
        <v>72</v>
      </c>
      <c r="I34" s="14">
        <v>72</v>
      </c>
      <c r="J34" s="14">
        <v>20</v>
      </c>
      <c r="K34" s="14">
        <v>20</v>
      </c>
      <c r="L34" s="14">
        <v>52</v>
      </c>
      <c r="M34" s="14">
        <v>52</v>
      </c>
    </row>
    <row r="35" spans="1:13" ht="21" customHeight="1" x14ac:dyDescent="0.25">
      <c r="A35" s="24" t="s">
        <v>261</v>
      </c>
      <c r="B35" s="14" t="s">
        <v>59</v>
      </c>
      <c r="C35" s="14" t="s">
        <v>262</v>
      </c>
      <c r="D35" s="14">
        <v>23331</v>
      </c>
      <c r="E35" s="14">
        <v>23316</v>
      </c>
      <c r="F35" s="14">
        <v>6301</v>
      </c>
      <c r="G35" s="14">
        <v>17030</v>
      </c>
      <c r="H35" s="14">
        <v>1636</v>
      </c>
      <c r="I35" s="14">
        <v>1628</v>
      </c>
      <c r="J35" s="14">
        <v>508</v>
      </c>
      <c r="K35" s="14">
        <v>504</v>
      </c>
      <c r="L35" s="14">
        <v>1128</v>
      </c>
      <c r="M35" s="14">
        <v>1124</v>
      </c>
    </row>
    <row r="36" spans="1:13" ht="21" customHeight="1" x14ac:dyDescent="0.25">
      <c r="A36" s="18" t="s">
        <v>263</v>
      </c>
      <c r="B36" s="14" t="s">
        <v>264</v>
      </c>
      <c r="C36" s="14" t="s">
        <v>265</v>
      </c>
      <c r="D36" s="14">
        <v>21741</v>
      </c>
      <c r="E36" s="14">
        <v>21729</v>
      </c>
      <c r="F36" s="14">
        <v>5676</v>
      </c>
      <c r="G36" s="14">
        <v>16065</v>
      </c>
      <c r="H36" s="14">
        <v>1621</v>
      </c>
      <c r="I36" s="14">
        <v>1613</v>
      </c>
      <c r="J36" s="14">
        <v>496</v>
      </c>
      <c r="K36" s="14">
        <v>492</v>
      </c>
      <c r="L36" s="14">
        <v>1125</v>
      </c>
      <c r="M36" s="14">
        <v>1121</v>
      </c>
    </row>
    <row r="37" spans="1:13" ht="31.5" customHeight="1" x14ac:dyDescent="0.25">
      <c r="A37" s="18" t="s">
        <v>266</v>
      </c>
      <c r="B37" s="14" t="s">
        <v>61</v>
      </c>
      <c r="C37" s="14" t="s">
        <v>267</v>
      </c>
      <c r="D37" s="14">
        <v>20</v>
      </c>
      <c r="E37" s="14">
        <v>7</v>
      </c>
      <c r="F37" s="14">
        <v>9</v>
      </c>
      <c r="G37" s="14">
        <v>11</v>
      </c>
      <c r="H37" s="14">
        <v>9</v>
      </c>
      <c r="I37" s="14">
        <v>7</v>
      </c>
      <c r="J37" s="14">
        <v>7</v>
      </c>
      <c r="K37" s="14">
        <v>5</v>
      </c>
      <c r="L37" s="14">
        <v>2</v>
      </c>
      <c r="M37" s="14">
        <v>2</v>
      </c>
    </row>
    <row r="38" spans="1:13" ht="21" customHeight="1" x14ac:dyDescent="0.25">
      <c r="A38" s="18" t="s">
        <v>268</v>
      </c>
      <c r="B38" s="14" t="s">
        <v>63</v>
      </c>
      <c r="C38" s="14" t="s">
        <v>269</v>
      </c>
      <c r="D38" s="14">
        <v>1015</v>
      </c>
      <c r="E38" s="14">
        <v>829</v>
      </c>
      <c r="F38" s="14">
        <v>29</v>
      </c>
      <c r="G38" s="14">
        <v>986</v>
      </c>
      <c r="H38" s="14">
        <v>410</v>
      </c>
      <c r="I38" s="14">
        <v>401</v>
      </c>
      <c r="J38" s="14">
        <v>29</v>
      </c>
      <c r="K38" s="14">
        <v>29</v>
      </c>
      <c r="L38" s="14">
        <v>381</v>
      </c>
      <c r="M38" s="14">
        <v>372</v>
      </c>
    </row>
    <row r="39" spans="1:13" ht="21" customHeight="1" x14ac:dyDescent="0.25">
      <c r="A39" s="18" t="s">
        <v>270</v>
      </c>
      <c r="B39" s="14" t="s">
        <v>65</v>
      </c>
      <c r="C39" s="14" t="s">
        <v>271</v>
      </c>
      <c r="D39" s="14">
        <v>842</v>
      </c>
      <c r="E39" s="14">
        <v>707</v>
      </c>
      <c r="F39" s="14">
        <v>80</v>
      </c>
      <c r="G39" s="14">
        <v>762</v>
      </c>
      <c r="H39" s="14">
        <v>105</v>
      </c>
      <c r="I39" s="14">
        <v>33</v>
      </c>
      <c r="J39" s="14">
        <v>17</v>
      </c>
      <c r="K39" s="14">
        <v>2</v>
      </c>
      <c r="L39" s="14">
        <v>88</v>
      </c>
      <c r="M39" s="14">
        <v>31</v>
      </c>
    </row>
    <row r="40" spans="1:13" ht="21" customHeight="1" x14ac:dyDescent="0.25">
      <c r="A40" s="18" t="s">
        <v>272</v>
      </c>
      <c r="B40" s="14" t="s">
        <v>67</v>
      </c>
      <c r="C40" s="14" t="s">
        <v>273</v>
      </c>
      <c r="D40" s="14">
        <v>106</v>
      </c>
      <c r="E40" s="14">
        <v>80</v>
      </c>
      <c r="F40" s="14">
        <v>36</v>
      </c>
      <c r="G40" s="14">
        <v>70</v>
      </c>
      <c r="H40" s="14">
        <v>27</v>
      </c>
      <c r="I40" s="14">
        <v>27</v>
      </c>
      <c r="J40" s="14">
        <v>5</v>
      </c>
      <c r="K40" s="14">
        <v>5</v>
      </c>
      <c r="L40" s="14">
        <v>22</v>
      </c>
      <c r="M40" s="14">
        <v>22</v>
      </c>
    </row>
    <row r="41" spans="1:13" ht="21" customHeight="1" x14ac:dyDescent="0.25">
      <c r="A41" s="18" t="s">
        <v>274</v>
      </c>
      <c r="B41" s="14" t="s">
        <v>69</v>
      </c>
      <c r="C41" s="14" t="s">
        <v>275</v>
      </c>
      <c r="D41" s="14">
        <v>601</v>
      </c>
      <c r="E41" s="14">
        <v>500</v>
      </c>
      <c r="F41" s="14">
        <v>113</v>
      </c>
      <c r="G41" s="14">
        <v>488</v>
      </c>
      <c r="H41" s="14">
        <v>384</v>
      </c>
      <c r="I41" s="14">
        <v>380</v>
      </c>
      <c r="J41" s="14">
        <v>59</v>
      </c>
      <c r="K41" s="14">
        <v>58</v>
      </c>
      <c r="L41" s="14">
        <v>325</v>
      </c>
      <c r="M41" s="14">
        <v>322</v>
      </c>
    </row>
    <row r="42" spans="1:13" ht="21" customHeight="1" x14ac:dyDescent="0.25">
      <c r="A42" s="24" t="s">
        <v>276</v>
      </c>
      <c r="B42" s="14" t="s">
        <v>94</v>
      </c>
      <c r="C42" s="14" t="s">
        <v>277</v>
      </c>
      <c r="D42" s="14">
        <v>229756</v>
      </c>
      <c r="E42" s="14">
        <v>185969</v>
      </c>
      <c r="F42" s="14">
        <v>69055</v>
      </c>
      <c r="G42" s="14">
        <v>160701</v>
      </c>
      <c r="H42" s="14">
        <v>19215</v>
      </c>
      <c r="I42" s="14">
        <v>18721</v>
      </c>
      <c r="J42" s="14">
        <v>7123</v>
      </c>
      <c r="K42" s="14">
        <v>7040</v>
      </c>
      <c r="L42" s="14">
        <v>12092</v>
      </c>
      <c r="M42" s="14">
        <v>11681</v>
      </c>
    </row>
    <row r="43" spans="1:13" ht="32.25" customHeight="1" x14ac:dyDescent="0.25">
      <c r="A43" s="18" t="s">
        <v>278</v>
      </c>
      <c r="B43" s="14" t="s">
        <v>279</v>
      </c>
      <c r="C43" s="14" t="s">
        <v>280</v>
      </c>
      <c r="D43" s="14">
        <v>130755</v>
      </c>
      <c r="E43" s="14">
        <v>109819</v>
      </c>
      <c r="F43" s="14">
        <v>43948</v>
      </c>
      <c r="G43" s="14">
        <v>86807</v>
      </c>
      <c r="H43" s="14">
        <v>11878</v>
      </c>
      <c r="I43" s="14">
        <v>11780</v>
      </c>
      <c r="J43" s="14">
        <v>5519</v>
      </c>
      <c r="K43" s="14">
        <v>5466</v>
      </c>
      <c r="L43" s="14">
        <v>6359</v>
      </c>
      <c r="M43" s="14">
        <v>6314</v>
      </c>
    </row>
    <row r="44" spans="1:13" ht="21" customHeight="1" x14ac:dyDescent="0.25">
      <c r="A44" s="18" t="s">
        <v>281</v>
      </c>
      <c r="B44" s="14" t="s">
        <v>282</v>
      </c>
      <c r="C44" s="14" t="s">
        <v>283</v>
      </c>
      <c r="D44" s="14">
        <v>68681</v>
      </c>
      <c r="E44" s="14">
        <v>59743</v>
      </c>
      <c r="F44" s="14">
        <v>16106</v>
      </c>
      <c r="G44" s="14">
        <v>52575</v>
      </c>
      <c r="H44" s="14">
        <v>5093</v>
      </c>
      <c r="I44" s="14">
        <v>5065</v>
      </c>
      <c r="J44" s="14">
        <v>1120</v>
      </c>
      <c r="K44" s="14">
        <v>1117</v>
      </c>
      <c r="L44" s="14">
        <v>3973</v>
      </c>
      <c r="M44" s="14">
        <v>3948</v>
      </c>
    </row>
    <row r="45" spans="1:13" ht="21" customHeight="1" x14ac:dyDescent="0.25">
      <c r="A45" s="18" t="s">
        <v>284</v>
      </c>
      <c r="B45" s="14" t="s">
        <v>285</v>
      </c>
      <c r="C45" s="14" t="s">
        <v>286</v>
      </c>
      <c r="D45" s="14">
        <v>28904</v>
      </c>
      <c r="E45" s="14">
        <v>15540</v>
      </c>
      <c r="F45" s="14">
        <v>8299</v>
      </c>
      <c r="G45" s="14">
        <v>20605</v>
      </c>
      <c r="H45" s="14">
        <v>2138</v>
      </c>
      <c r="I45" s="14">
        <v>1795</v>
      </c>
      <c r="J45" s="14">
        <v>446</v>
      </c>
      <c r="K45" s="14">
        <v>424</v>
      </c>
      <c r="L45" s="14">
        <v>1692</v>
      </c>
      <c r="M45" s="14">
        <v>1371</v>
      </c>
    </row>
    <row r="46" spans="1:13" ht="42" customHeight="1" x14ac:dyDescent="0.25">
      <c r="A46" s="18" t="s">
        <v>287</v>
      </c>
      <c r="B46" s="14" t="s">
        <v>288</v>
      </c>
      <c r="C46" s="14" t="s">
        <v>289</v>
      </c>
      <c r="D46" s="14">
        <v>2</v>
      </c>
      <c r="E46" s="14">
        <v>1</v>
      </c>
      <c r="F46" s="14">
        <v>0</v>
      </c>
      <c r="G46" s="14">
        <v>2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</row>
    <row r="47" spans="1:13" ht="21" customHeight="1" x14ac:dyDescent="0.25">
      <c r="A47" s="24" t="s">
        <v>290</v>
      </c>
      <c r="B47" s="14" t="s">
        <v>49</v>
      </c>
      <c r="C47" s="14" t="s">
        <v>291</v>
      </c>
      <c r="D47" s="14">
        <v>9380</v>
      </c>
      <c r="E47" s="14">
        <v>8163</v>
      </c>
      <c r="F47" s="14">
        <v>3972</v>
      </c>
      <c r="G47" s="14">
        <v>5408</v>
      </c>
      <c r="H47" s="14">
        <v>1253</v>
      </c>
      <c r="I47" s="14">
        <v>1191</v>
      </c>
      <c r="J47" s="14">
        <v>579</v>
      </c>
      <c r="K47" s="14">
        <v>535</v>
      </c>
      <c r="L47" s="14">
        <v>674</v>
      </c>
      <c r="M47" s="14">
        <v>656</v>
      </c>
    </row>
    <row r="48" spans="1:13" ht="52.5" customHeight="1" x14ac:dyDescent="0.25">
      <c r="A48" s="18" t="s">
        <v>292</v>
      </c>
      <c r="B48" s="14" t="s">
        <v>293</v>
      </c>
      <c r="C48" s="14" t="s">
        <v>294</v>
      </c>
      <c r="D48" s="14">
        <v>4275</v>
      </c>
      <c r="E48" s="14">
        <v>3285</v>
      </c>
      <c r="F48" s="14">
        <v>1864</v>
      </c>
      <c r="G48" s="14">
        <v>2411</v>
      </c>
      <c r="H48" s="14">
        <v>719</v>
      </c>
      <c r="I48" s="14">
        <v>673</v>
      </c>
      <c r="J48" s="14">
        <v>357</v>
      </c>
      <c r="K48" s="14">
        <v>325</v>
      </c>
      <c r="L48" s="14">
        <v>362</v>
      </c>
      <c r="M48" s="14">
        <v>348</v>
      </c>
    </row>
    <row r="49" spans="1:13" ht="43.5" customHeight="1" x14ac:dyDescent="0.25">
      <c r="A49" s="18" t="s">
        <v>295</v>
      </c>
      <c r="B49" s="14" t="s">
        <v>296</v>
      </c>
      <c r="C49" s="14" t="s">
        <v>297</v>
      </c>
      <c r="D49" s="14">
        <v>4630</v>
      </c>
      <c r="E49" s="14">
        <v>4367</v>
      </c>
      <c r="F49" s="14">
        <v>1805</v>
      </c>
      <c r="G49" s="14">
        <v>2825</v>
      </c>
      <c r="H49" s="14">
        <v>478</v>
      </c>
      <c r="I49" s="14">
        <v>471</v>
      </c>
      <c r="J49" s="14">
        <v>196</v>
      </c>
      <c r="K49" s="14">
        <v>193</v>
      </c>
      <c r="L49" s="14">
        <v>282</v>
      </c>
      <c r="M49" s="14">
        <v>278</v>
      </c>
    </row>
    <row r="50" spans="1:13" ht="21" customHeight="1" x14ac:dyDescent="0.25">
      <c r="A50" s="24" t="s">
        <v>298</v>
      </c>
      <c r="B50" s="14" t="s">
        <v>50</v>
      </c>
      <c r="C50" s="14" t="s">
        <v>299</v>
      </c>
      <c r="D50" s="14">
        <v>22291</v>
      </c>
      <c r="E50" s="14">
        <v>11337</v>
      </c>
      <c r="F50" s="14">
        <v>12721</v>
      </c>
      <c r="G50" s="14">
        <v>9570</v>
      </c>
      <c r="H50" s="14">
        <v>1515</v>
      </c>
      <c r="I50" s="14">
        <v>1184</v>
      </c>
      <c r="J50" s="14">
        <v>783</v>
      </c>
      <c r="K50" s="14">
        <v>588</v>
      </c>
      <c r="L50" s="14">
        <v>732</v>
      </c>
      <c r="M50" s="14">
        <v>596</v>
      </c>
    </row>
    <row r="51" spans="1:13" ht="21" customHeight="1" x14ac:dyDescent="0.25">
      <c r="A51" s="18" t="s">
        <v>300</v>
      </c>
      <c r="B51" s="14" t="s">
        <v>301</v>
      </c>
      <c r="C51" s="14" t="s">
        <v>302</v>
      </c>
      <c r="D51" s="14">
        <v>2846</v>
      </c>
      <c r="E51" s="14">
        <v>2754</v>
      </c>
      <c r="F51" s="14">
        <v>1459</v>
      </c>
      <c r="G51" s="14">
        <v>1387</v>
      </c>
      <c r="H51" s="14">
        <v>166</v>
      </c>
      <c r="I51" s="14">
        <v>161</v>
      </c>
      <c r="J51" s="14">
        <v>98</v>
      </c>
      <c r="K51" s="14">
        <v>93</v>
      </c>
      <c r="L51" s="14">
        <v>68</v>
      </c>
      <c r="M51" s="14">
        <v>68</v>
      </c>
    </row>
    <row r="52" spans="1:13" ht="21" customHeight="1" x14ac:dyDescent="0.25">
      <c r="A52" s="18" t="s">
        <v>303</v>
      </c>
      <c r="B52" s="14" t="s">
        <v>51</v>
      </c>
      <c r="C52" s="14" t="s">
        <v>304</v>
      </c>
      <c r="D52" s="14">
        <v>9254</v>
      </c>
      <c r="E52" s="14">
        <v>4188</v>
      </c>
      <c r="F52" s="14">
        <v>5785</v>
      </c>
      <c r="G52" s="14">
        <v>3469</v>
      </c>
      <c r="H52" s="14">
        <v>790</v>
      </c>
      <c r="I52" s="14">
        <v>690</v>
      </c>
      <c r="J52" s="14">
        <v>410</v>
      </c>
      <c r="K52" s="14">
        <v>347</v>
      </c>
      <c r="L52" s="14">
        <v>380</v>
      </c>
      <c r="M52" s="14">
        <v>343</v>
      </c>
    </row>
    <row r="53" spans="1:13" ht="21" customHeight="1" x14ac:dyDescent="0.25">
      <c r="A53" s="18" t="s">
        <v>305</v>
      </c>
      <c r="B53" s="14" t="s">
        <v>52</v>
      </c>
      <c r="C53" s="14" t="s">
        <v>1</v>
      </c>
      <c r="D53" s="14">
        <v>91553</v>
      </c>
      <c r="E53" s="14">
        <v>27405</v>
      </c>
      <c r="F53" s="14">
        <v>53677</v>
      </c>
      <c r="G53" s="14">
        <v>37876</v>
      </c>
      <c r="H53" s="14">
        <v>10254</v>
      </c>
      <c r="I53" s="14">
        <v>4599</v>
      </c>
      <c r="J53" s="14">
        <v>5376</v>
      </c>
      <c r="K53" s="14">
        <v>2218</v>
      </c>
      <c r="L53" s="14">
        <v>4878</v>
      </c>
      <c r="M53" s="14">
        <v>2381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C33:C34"/>
    <mergeCell ref="C21:C22"/>
    <mergeCell ref="C23:C24"/>
    <mergeCell ref="C25:C26"/>
    <mergeCell ref="C27:C29"/>
    <mergeCell ref="C30:C32"/>
    <mergeCell ref="C11:C12"/>
    <mergeCell ref="C13:C14"/>
    <mergeCell ref="C15:C16"/>
    <mergeCell ref="C17:C18"/>
    <mergeCell ref="C19:C20"/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scale="77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306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63006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0" sqref="D10:D12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6" t="s">
        <v>308</v>
      </c>
      <c r="B1" s="36"/>
      <c r="C1" s="36"/>
      <c r="D1" s="36"/>
      <c r="E1" s="36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309</v>
      </c>
      <c r="B3" s="1" t="s">
        <v>1</v>
      </c>
      <c r="C3" s="40" t="s">
        <v>33</v>
      </c>
      <c r="D3" s="40"/>
      <c r="E3" s="40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0" t="s">
        <v>310</v>
      </c>
      <c r="B5" s="30" t="s">
        <v>35</v>
      </c>
      <c r="C5" s="30" t="s">
        <v>311</v>
      </c>
      <c r="D5" s="30"/>
      <c r="E5" s="30"/>
    </row>
    <row r="6" spans="1:5" ht="15" customHeight="1" x14ac:dyDescent="0.25">
      <c r="A6" s="30"/>
      <c r="B6" s="30"/>
      <c r="C6" s="30" t="s">
        <v>68</v>
      </c>
      <c r="D6" s="30" t="s">
        <v>37</v>
      </c>
      <c r="E6" s="30"/>
    </row>
    <row r="7" spans="1:5" ht="26.25" customHeight="1" x14ac:dyDescent="0.25">
      <c r="A7" s="30"/>
      <c r="B7" s="30"/>
      <c r="C7" s="30"/>
      <c r="D7" s="6" t="s">
        <v>161</v>
      </c>
      <c r="E7" s="6" t="s">
        <v>162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312</v>
      </c>
      <c r="B9" s="14" t="s">
        <v>55</v>
      </c>
      <c r="C9" s="14">
        <v>95459</v>
      </c>
      <c r="D9" s="14">
        <v>92232</v>
      </c>
      <c r="E9" s="14">
        <v>3227</v>
      </c>
    </row>
    <row r="10" spans="1:5" ht="21" customHeight="1" x14ac:dyDescent="0.25">
      <c r="A10" s="18" t="s">
        <v>313</v>
      </c>
      <c r="B10" s="14" t="s">
        <v>57</v>
      </c>
      <c r="C10" s="14">
        <v>44356</v>
      </c>
      <c r="D10" s="14">
        <v>38896</v>
      </c>
      <c r="E10" s="14">
        <v>5460</v>
      </c>
    </row>
    <row r="11" spans="1:5" ht="21" customHeight="1" x14ac:dyDescent="0.25">
      <c r="A11" s="18" t="s">
        <v>314</v>
      </c>
      <c r="B11" s="14" t="s">
        <v>59</v>
      </c>
      <c r="C11" s="14">
        <v>275607</v>
      </c>
      <c r="D11" s="14">
        <v>81576</v>
      </c>
      <c r="E11" s="14">
        <v>194031</v>
      </c>
    </row>
    <row r="12" spans="1:5" ht="21" customHeight="1" x14ac:dyDescent="0.25">
      <c r="A12" s="18" t="s">
        <v>315</v>
      </c>
      <c r="B12" s="14" t="s">
        <v>61</v>
      </c>
      <c r="C12" s="14">
        <v>77799</v>
      </c>
      <c r="D12" s="14">
        <v>58604</v>
      </c>
      <c r="E12" s="14">
        <v>19195</v>
      </c>
    </row>
    <row r="13" spans="1:5" ht="54" customHeight="1" x14ac:dyDescent="0.25">
      <c r="A13" s="18" t="s">
        <v>316</v>
      </c>
      <c r="B13" s="14" t="s">
        <v>63</v>
      </c>
      <c r="C13" s="14">
        <v>87849</v>
      </c>
      <c r="D13" s="14">
        <v>34036</v>
      </c>
      <c r="E13" s="14">
        <v>53813</v>
      </c>
    </row>
    <row r="14" spans="1:5" ht="21" customHeight="1" x14ac:dyDescent="0.25">
      <c r="A14" s="18" t="s">
        <v>317</v>
      </c>
      <c r="B14" s="14" t="s">
        <v>65</v>
      </c>
      <c r="C14" s="14">
        <v>281600</v>
      </c>
      <c r="D14" s="14">
        <v>119011</v>
      </c>
      <c r="E14" s="14">
        <v>162589</v>
      </c>
    </row>
    <row r="15" spans="1:5" ht="24.75" customHeight="1" x14ac:dyDescent="0.25">
      <c r="A15" s="18" t="s">
        <v>318</v>
      </c>
      <c r="B15" s="14" t="s">
        <v>319</v>
      </c>
      <c r="C15" s="14">
        <v>16554</v>
      </c>
      <c r="D15" s="14">
        <v>12894</v>
      </c>
      <c r="E15" s="14">
        <v>3660</v>
      </c>
    </row>
    <row r="16" spans="1:5" ht="13.5" customHeight="1" x14ac:dyDescent="0.25">
      <c r="A16" s="18" t="s">
        <v>320</v>
      </c>
      <c r="B16" s="14" t="s">
        <v>321</v>
      </c>
      <c r="C16" s="14">
        <v>229941</v>
      </c>
      <c r="D16" s="14">
        <v>89927</v>
      </c>
      <c r="E16" s="14">
        <v>140014</v>
      </c>
    </row>
    <row r="17" spans="1:5" ht="10.5" customHeight="1" x14ac:dyDescent="0.25">
      <c r="A17" s="18" t="s">
        <v>322</v>
      </c>
      <c r="B17" s="14" t="s">
        <v>323</v>
      </c>
      <c r="C17" s="14">
        <v>33959</v>
      </c>
      <c r="D17" s="14">
        <v>15301</v>
      </c>
      <c r="E17" s="14">
        <v>18658</v>
      </c>
    </row>
    <row r="18" spans="1:5" ht="21" customHeight="1" x14ac:dyDescent="0.25">
      <c r="A18" s="18" t="s">
        <v>324</v>
      </c>
      <c r="B18" s="14" t="s">
        <v>325</v>
      </c>
      <c r="C18" s="14">
        <v>1146</v>
      </c>
      <c r="D18" s="14">
        <v>889</v>
      </c>
      <c r="E18" s="14">
        <v>257</v>
      </c>
    </row>
    <row r="19" spans="1:5" ht="31.5" customHeight="1" x14ac:dyDescent="0.25">
      <c r="A19" s="18" t="s">
        <v>326</v>
      </c>
      <c r="B19" s="14" t="s">
        <v>67</v>
      </c>
      <c r="C19" s="14">
        <v>5626</v>
      </c>
      <c r="D19" s="14">
        <v>2526</v>
      </c>
      <c r="E19" s="14">
        <v>3100</v>
      </c>
    </row>
    <row r="20" spans="1:5" ht="21" customHeight="1" x14ac:dyDescent="0.25">
      <c r="A20" s="18" t="s">
        <v>327</v>
      </c>
      <c r="B20" s="14" t="s">
        <v>69</v>
      </c>
      <c r="C20" s="14">
        <v>35798</v>
      </c>
      <c r="D20" s="14">
        <v>11772</v>
      </c>
      <c r="E20" s="14">
        <v>24026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19" workbookViewId="0">
      <selection activeCell="A41" sqref="A41"/>
    </sheetView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328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251285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330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331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224682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332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333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17254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334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335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17597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336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337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169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338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339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340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341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47757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342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343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479</v>
      </c>
    </row>
  </sheetData>
  <pageMargins left="0.70866141732283472" right="0.70866141732283472" top="0.74803149606299213" bottom="0.74803149606299213" header="0.31496062992125984" footer="0.31496062992125984"/>
  <pageSetup scale="77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344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345</v>
      </c>
      <c r="B3" s="6" t="s">
        <v>346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182</v>
      </c>
      <c r="B5" s="14">
        <v>2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347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348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135125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349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350</v>
      </c>
      <c r="C14" s="1" t="s">
        <v>1</v>
      </c>
      <c r="D14" s="27" t="s">
        <v>351</v>
      </c>
      <c r="E14" s="1" t="s">
        <v>1</v>
      </c>
      <c r="F14" s="1" t="s">
        <v>352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353</v>
      </c>
      <c r="C17" s="1" t="s">
        <v>1</v>
      </c>
      <c r="D17" s="19" t="s">
        <v>354</v>
      </c>
      <c r="E17" s="1" t="s">
        <v>1</v>
      </c>
      <c r="F17" s="19" t="s">
        <v>355</v>
      </c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2024-01-15T03:32:18Z</cp:lastPrinted>
  <dcterms:created xsi:type="dcterms:W3CDTF">2024-01-15T03:32:57Z</dcterms:created>
  <dcterms:modified xsi:type="dcterms:W3CDTF">2024-03-13T06:55:25Z</dcterms:modified>
</cp:coreProperties>
</file>