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ОЦМП" sheetId="1" r:id="rId1"/>
  </sheets>
  <definedNames/>
  <calcPr fullCalcOnLoad="1"/>
</workbook>
</file>

<file path=xl/sharedStrings.xml><?xml version="1.0" encoding="utf-8"?>
<sst xmlns="http://schemas.openxmlformats.org/spreadsheetml/2006/main" count="140" uniqueCount="43">
  <si>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</si>
  <si>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</si>
  <si>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</si>
  <si>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</si>
  <si>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</si>
  <si>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</si>
  <si>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</si>
  <si>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</si>
  <si>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</si>
  <si>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</si>
  <si>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</si>
  <si>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</si>
  <si>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</si>
  <si>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</si>
  <si>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</si>
  <si>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</si>
  <si>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</si>
  <si>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</si>
  <si>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</si>
  <si>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</si>
  <si>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</si>
  <si>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</si>
  <si>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</si>
  <si>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</si>
  <si>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</si>
  <si>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</si>
  <si>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</si>
  <si>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</si>
  <si>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</si>
  <si>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</si>
  <si>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</si>
  <si>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</si>
  <si>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</si>
  <si>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</si>
  <si>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</si>
  <si>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</si>
  <si>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Федеральные выплаты по пост.  415 и 484</t>
  </si>
  <si>
    <t>с  ЯНВАРЯ  по МАЙ 2020 года</t>
  </si>
  <si>
    <t>ГБУЗ "Пензенский областной центр медицинской профилактики"</t>
  </si>
  <si>
    <t>Мерененкова О.С.</t>
  </si>
  <si>
    <t>Контактный телефон:45-27-48</t>
  </si>
  <si>
    <t>Руководитель учреждения                                                Пузракова И. В.</t>
  </si>
  <si>
    <t>Главный бухгалтер                                                            Прохорова А.В.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</si>
</sst>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6" fillId="35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left" vertical="center" wrapText="1"/>
    </xf>
    <xf numFmtId="0" fontId="8" fillId="39" borderId="21" xfId="0" applyFont="1" applyFill="1" applyBorder="1" applyAlignment="1">
      <alignment horizontal="left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4" fillId="34" borderId="23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1" fillId="37" borderId="23" xfId="0" applyFont="1" applyFill="1" applyBorder="1" applyAlignment="1">
      <alignment horizontal="center" vertical="center" textRotation="90" wrapText="1"/>
    </xf>
    <xf numFmtId="0" fontId="1" fillId="37" borderId="24" xfId="0" applyFont="1" applyFill="1" applyBorder="1" applyAlignment="1">
      <alignment horizontal="center" vertical="center" textRotation="90" wrapText="1"/>
    </xf>
    <xf numFmtId="0" fontId="1" fillId="36" borderId="23" xfId="0" applyFont="1" applyFill="1" applyBorder="1" applyAlignment="1">
      <alignment horizontal="center" vertical="center" textRotation="90" wrapText="1"/>
    </xf>
    <xf numFmtId="0" fontId="1" fillId="36" borderId="24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textRotation="90" wrapText="1"/>
    </xf>
    <xf numFmtId="0" fontId="1" fillId="38" borderId="24" xfId="0" applyFont="1" applyFill="1" applyBorder="1" applyAlignment="1">
      <alignment horizontal="center" vertical="center" textRotation="90" wrapText="1"/>
    </xf>
    <xf numFmtId="0" fontId="1" fillId="35" borderId="23" xfId="0" applyFont="1" applyFill="1" applyBorder="1" applyAlignment="1">
      <alignment horizontal="center" vertical="center" textRotation="90" wrapText="1"/>
    </xf>
    <xf numFmtId="0" fontId="1" fillId="35" borderId="28" xfId="0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/>
    </xf>
    <xf numFmtId="0" fontId="8" fillId="40" borderId="30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left"/>
    </xf>
    <xf numFmtId="0" fontId="8" fillId="39" borderId="21" xfId="0" applyFont="1" applyFill="1" applyBorder="1" applyAlignment="1">
      <alignment horizontal="left"/>
    </xf>
    <xf numFmtId="0" fontId="8" fillId="39" borderId="22" xfId="0" applyFont="1" applyFill="1" applyBorder="1" applyAlignment="1">
      <alignment horizontal="left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1" fillId="35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8" fillId="40" borderId="20" xfId="0" applyFont="1" applyFill="1" applyBorder="1" applyAlignment="1">
      <alignment horizontal="center"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vertical="center" textRotation="90" wrapText="1"/>
    </xf>
    <xf numFmtId="0" fontId="3" fillId="33" borderId="43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textRotation="90"/>
    </xf>
    <xf numFmtId="0" fontId="4" fillId="34" borderId="28" xfId="0" applyFont="1" applyFill="1" applyBorder="1" applyAlignment="1">
      <alignment horizontal="center" vertical="center" textRotation="90"/>
    </xf>
    <xf numFmtId="0" fontId="4" fillId="34" borderId="24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2"/>
  <sheetViews>
    <sheetView tabSelected="1" view="pageBreakPreview" zoomScale="60" zoomScalePageLayoutView="0" workbookViewId="0" topLeftCell="A1">
      <selection activeCell="E10" sqref="E10"/>
    </sheetView>
  </sheetViews>
  <sheetFormatPr defaultColWidth="9.140625" defaultRowHeight="12.75"/>
  <cols>
    <col min="1" max="1" width="34.140625" style="0" customWidth="1"/>
    <col min="2" max="2" width="8.00390625" style="0" customWidth="1"/>
    <col min="49" max="52" width="9.140625" style="19" customWidth="1"/>
  </cols>
  <sheetData>
    <row r="1" spans="2:52" ht="56.25" customHeight="1">
      <c r="B1" s="119" t="s">
        <v>31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W1" s="24"/>
      <c r="AX1" s="24"/>
      <c r="AY1" s="24"/>
      <c r="AZ1" s="24"/>
    </row>
    <row r="2" spans="2:52" ht="24.75" customHeight="1" thickBot="1">
      <c r="B2" s="120" t="s">
        <v>37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W2" s="24"/>
      <c r="AX2" s="24"/>
      <c r="AY2" s="24"/>
      <c r="AZ2" s="24"/>
    </row>
    <row r="3" spans="1:88" ht="27.75" customHeight="1" thickBot="1">
      <c r="A3" s="51" t="s">
        <v>14</v>
      </c>
      <c r="B3" s="54" t="s">
        <v>34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6"/>
      <c r="AW3" s="95" t="s">
        <v>21</v>
      </c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7"/>
    </row>
    <row r="4" spans="1:88" ht="27" customHeight="1" thickBot="1">
      <c r="A4" s="52"/>
      <c r="B4" s="87" t="s">
        <v>33</v>
      </c>
      <c r="C4" s="88"/>
      <c r="D4" s="88"/>
      <c r="E4" s="88"/>
      <c r="F4" s="89"/>
      <c r="G4" s="78" t="s">
        <v>35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80"/>
      <c r="AW4" s="98" t="s">
        <v>20</v>
      </c>
      <c r="AX4" s="99"/>
      <c r="AY4" s="99"/>
      <c r="AZ4" s="100"/>
      <c r="BA4" s="76" t="s">
        <v>13</v>
      </c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7"/>
    </row>
    <row r="5" spans="1:88" ht="84.75" customHeight="1">
      <c r="A5" s="52"/>
      <c r="B5" s="87"/>
      <c r="C5" s="88"/>
      <c r="D5" s="88"/>
      <c r="E5" s="88"/>
      <c r="F5" s="89"/>
      <c r="G5" s="66" t="s">
        <v>18</v>
      </c>
      <c r="H5" s="66"/>
      <c r="I5" s="66"/>
      <c r="J5" s="66"/>
      <c r="K5" s="67"/>
      <c r="L5" s="65" t="s">
        <v>5</v>
      </c>
      <c r="M5" s="66"/>
      <c r="N5" s="66"/>
      <c r="O5" s="66"/>
      <c r="P5" s="67"/>
      <c r="Q5" s="65" t="s">
        <v>6</v>
      </c>
      <c r="R5" s="66"/>
      <c r="S5" s="66"/>
      <c r="T5" s="66"/>
      <c r="U5" s="67"/>
      <c r="V5" s="65" t="s">
        <v>7</v>
      </c>
      <c r="W5" s="66"/>
      <c r="X5" s="66"/>
      <c r="Y5" s="66"/>
      <c r="Z5" s="67"/>
      <c r="AA5" s="65" t="s">
        <v>9</v>
      </c>
      <c r="AB5" s="66"/>
      <c r="AC5" s="66"/>
      <c r="AD5" s="67"/>
      <c r="AE5" s="65" t="s">
        <v>10</v>
      </c>
      <c r="AF5" s="66"/>
      <c r="AG5" s="66"/>
      <c r="AH5" s="66"/>
      <c r="AI5" s="67"/>
      <c r="AJ5" s="65" t="s">
        <v>11</v>
      </c>
      <c r="AK5" s="66"/>
      <c r="AL5" s="66"/>
      <c r="AM5" s="67"/>
      <c r="AN5" s="65" t="s">
        <v>17</v>
      </c>
      <c r="AO5" s="66"/>
      <c r="AP5" s="66"/>
      <c r="AQ5" s="66"/>
      <c r="AR5" s="67"/>
      <c r="AS5" s="124" t="s">
        <v>12</v>
      </c>
      <c r="AT5" s="125"/>
      <c r="AU5" s="125"/>
      <c r="AV5" s="125"/>
      <c r="AW5" s="101"/>
      <c r="AX5" s="102"/>
      <c r="AY5" s="102"/>
      <c r="AZ5" s="103"/>
      <c r="BA5" s="66" t="s">
        <v>22</v>
      </c>
      <c r="BB5" s="66"/>
      <c r="BC5" s="66"/>
      <c r="BD5" s="67"/>
      <c r="BE5" s="65" t="s">
        <v>23</v>
      </c>
      <c r="BF5" s="66"/>
      <c r="BG5" s="66"/>
      <c r="BH5" s="67"/>
      <c r="BI5" s="65" t="s">
        <v>30</v>
      </c>
      <c r="BJ5" s="66"/>
      <c r="BK5" s="66"/>
      <c r="BL5" s="67"/>
      <c r="BM5" s="65" t="s">
        <v>29</v>
      </c>
      <c r="BN5" s="66"/>
      <c r="BO5" s="66"/>
      <c r="BP5" s="67"/>
      <c r="BQ5" s="65" t="s">
        <v>28</v>
      </c>
      <c r="BR5" s="66"/>
      <c r="BS5" s="66"/>
      <c r="BT5" s="67"/>
      <c r="BU5" s="65" t="s">
        <v>27</v>
      </c>
      <c r="BV5" s="66"/>
      <c r="BW5" s="66"/>
      <c r="BX5" s="67"/>
      <c r="BY5" s="65" t="s">
        <v>26</v>
      </c>
      <c r="BZ5" s="66"/>
      <c r="CA5" s="66"/>
      <c r="CB5" s="67"/>
      <c r="CC5" s="65" t="s">
        <v>25</v>
      </c>
      <c r="CD5" s="66"/>
      <c r="CE5" s="66"/>
      <c r="CF5" s="67"/>
      <c r="CG5" s="104" t="s">
        <v>24</v>
      </c>
      <c r="CH5" s="105"/>
      <c r="CI5" s="105"/>
      <c r="CJ5" s="106"/>
    </row>
    <row r="6" spans="1:88" ht="48" customHeight="1">
      <c r="A6" s="52"/>
      <c r="B6" s="84" t="s">
        <v>15</v>
      </c>
      <c r="C6" s="90" t="s">
        <v>19</v>
      </c>
      <c r="D6" s="91"/>
      <c r="E6" s="91"/>
      <c r="F6" s="92"/>
      <c r="G6" s="81" t="s">
        <v>16</v>
      </c>
      <c r="H6" s="73" t="s">
        <v>19</v>
      </c>
      <c r="I6" s="74"/>
      <c r="J6" s="74"/>
      <c r="K6" s="75"/>
      <c r="L6" s="70" t="s">
        <v>16</v>
      </c>
      <c r="M6" s="73" t="s">
        <v>19</v>
      </c>
      <c r="N6" s="74"/>
      <c r="O6" s="74"/>
      <c r="P6" s="75"/>
      <c r="Q6" s="70" t="s">
        <v>16</v>
      </c>
      <c r="R6" s="73" t="s">
        <v>19</v>
      </c>
      <c r="S6" s="74"/>
      <c r="T6" s="74"/>
      <c r="U6" s="75"/>
      <c r="V6" s="70" t="s">
        <v>16</v>
      </c>
      <c r="W6" s="73" t="s">
        <v>19</v>
      </c>
      <c r="X6" s="74"/>
      <c r="Y6" s="74"/>
      <c r="Z6" s="75"/>
      <c r="AA6" s="70" t="s">
        <v>16</v>
      </c>
      <c r="AB6" s="73" t="s">
        <v>19</v>
      </c>
      <c r="AC6" s="74"/>
      <c r="AD6" s="75"/>
      <c r="AE6" s="70" t="s">
        <v>16</v>
      </c>
      <c r="AF6" s="73" t="s">
        <v>19</v>
      </c>
      <c r="AG6" s="74"/>
      <c r="AH6" s="74"/>
      <c r="AI6" s="75"/>
      <c r="AJ6" s="70" t="s">
        <v>16</v>
      </c>
      <c r="AK6" s="73" t="s">
        <v>19</v>
      </c>
      <c r="AL6" s="74"/>
      <c r="AM6" s="75"/>
      <c r="AN6" s="70" t="s">
        <v>16</v>
      </c>
      <c r="AO6" s="73" t="s">
        <v>19</v>
      </c>
      <c r="AP6" s="74"/>
      <c r="AQ6" s="74"/>
      <c r="AR6" s="75"/>
      <c r="AS6" s="121" t="s">
        <v>4</v>
      </c>
      <c r="AT6" s="104" t="s">
        <v>19</v>
      </c>
      <c r="AU6" s="105"/>
      <c r="AV6" s="105"/>
      <c r="AW6" s="84" t="s">
        <v>15</v>
      </c>
      <c r="AX6" s="110" t="s">
        <v>0</v>
      </c>
      <c r="AY6" s="111"/>
      <c r="AZ6" s="112"/>
      <c r="BA6" s="81" t="s">
        <v>16</v>
      </c>
      <c r="BB6" s="107" t="s">
        <v>0</v>
      </c>
      <c r="BC6" s="108"/>
      <c r="BD6" s="109"/>
      <c r="BE6" s="70" t="s">
        <v>16</v>
      </c>
      <c r="BF6" s="107" t="s">
        <v>0</v>
      </c>
      <c r="BG6" s="108"/>
      <c r="BH6" s="109"/>
      <c r="BI6" s="70" t="s">
        <v>16</v>
      </c>
      <c r="BJ6" s="107" t="s">
        <v>0</v>
      </c>
      <c r="BK6" s="108"/>
      <c r="BL6" s="109"/>
      <c r="BM6" s="70" t="s">
        <v>16</v>
      </c>
      <c r="BN6" s="107" t="s">
        <v>0</v>
      </c>
      <c r="BO6" s="108"/>
      <c r="BP6" s="109"/>
      <c r="BQ6" s="70" t="s">
        <v>16</v>
      </c>
      <c r="BR6" s="107" t="s">
        <v>0</v>
      </c>
      <c r="BS6" s="108"/>
      <c r="BT6" s="109"/>
      <c r="BU6" s="70" t="s">
        <v>16</v>
      </c>
      <c r="BV6" s="107" t="s">
        <v>0</v>
      </c>
      <c r="BW6" s="108"/>
      <c r="BX6" s="109"/>
      <c r="BY6" s="70" t="s">
        <v>16</v>
      </c>
      <c r="BZ6" s="107" t="s">
        <v>0</v>
      </c>
      <c r="CA6" s="108"/>
      <c r="CB6" s="109"/>
      <c r="CC6" s="70" t="s">
        <v>16</v>
      </c>
      <c r="CD6" s="107" t="s">
        <v>0</v>
      </c>
      <c r="CE6" s="108"/>
      <c r="CF6" s="109"/>
      <c r="CG6" s="59" t="s">
        <v>16</v>
      </c>
      <c r="CH6" s="115" t="s">
        <v>0</v>
      </c>
      <c r="CI6" s="116"/>
      <c r="CJ6" s="117"/>
    </row>
    <row r="7" spans="1:88" ht="121.5" customHeight="1">
      <c r="A7" s="52"/>
      <c r="B7" s="85"/>
      <c r="C7" s="93" t="s">
        <v>1</v>
      </c>
      <c r="D7" s="93" t="s">
        <v>36</v>
      </c>
      <c r="E7" s="93" t="s">
        <v>2</v>
      </c>
      <c r="F7" s="113" t="s">
        <v>8</v>
      </c>
      <c r="G7" s="82"/>
      <c r="H7" s="68" t="s">
        <v>1</v>
      </c>
      <c r="I7" s="68" t="s">
        <v>36</v>
      </c>
      <c r="J7" s="61" t="s">
        <v>2</v>
      </c>
      <c r="K7" s="63" t="s">
        <v>8</v>
      </c>
      <c r="L7" s="71"/>
      <c r="M7" s="68" t="s">
        <v>1</v>
      </c>
      <c r="N7" s="68" t="s">
        <v>36</v>
      </c>
      <c r="O7" s="61" t="s">
        <v>2</v>
      </c>
      <c r="P7" s="63" t="s">
        <v>3</v>
      </c>
      <c r="Q7" s="71"/>
      <c r="R7" s="68" t="s">
        <v>1</v>
      </c>
      <c r="S7" s="68" t="s">
        <v>36</v>
      </c>
      <c r="T7" s="61" t="s">
        <v>2</v>
      </c>
      <c r="U7" s="63" t="s">
        <v>3</v>
      </c>
      <c r="V7" s="71"/>
      <c r="W7" s="68" t="s">
        <v>1</v>
      </c>
      <c r="X7" s="68" t="s">
        <v>36</v>
      </c>
      <c r="Y7" s="61" t="s">
        <v>2</v>
      </c>
      <c r="Z7" s="63" t="s">
        <v>3</v>
      </c>
      <c r="AA7" s="71"/>
      <c r="AB7" s="68" t="s">
        <v>1</v>
      </c>
      <c r="AC7" s="61" t="s">
        <v>2</v>
      </c>
      <c r="AD7" s="63" t="s">
        <v>3</v>
      </c>
      <c r="AE7" s="71"/>
      <c r="AF7" s="68" t="s">
        <v>1</v>
      </c>
      <c r="AG7" s="68" t="s">
        <v>36</v>
      </c>
      <c r="AH7" s="61" t="s">
        <v>2</v>
      </c>
      <c r="AI7" s="63" t="s">
        <v>3</v>
      </c>
      <c r="AJ7" s="71"/>
      <c r="AK7" s="68" t="s">
        <v>1</v>
      </c>
      <c r="AL7" s="61" t="s">
        <v>2</v>
      </c>
      <c r="AM7" s="63" t="s">
        <v>3</v>
      </c>
      <c r="AN7" s="71"/>
      <c r="AO7" s="68" t="s">
        <v>1</v>
      </c>
      <c r="AP7" s="68" t="s">
        <v>36</v>
      </c>
      <c r="AQ7" s="61" t="s">
        <v>2</v>
      </c>
      <c r="AR7" s="63" t="s">
        <v>3</v>
      </c>
      <c r="AS7" s="122"/>
      <c r="AT7" s="59" t="s">
        <v>1</v>
      </c>
      <c r="AU7" s="59" t="s">
        <v>2</v>
      </c>
      <c r="AV7" s="57" t="s">
        <v>3</v>
      </c>
      <c r="AW7" s="85"/>
      <c r="AX7" s="93" t="s">
        <v>1</v>
      </c>
      <c r="AY7" s="93" t="s">
        <v>2</v>
      </c>
      <c r="AZ7" s="113" t="s">
        <v>8</v>
      </c>
      <c r="BA7" s="82"/>
      <c r="BB7" s="68" t="s">
        <v>1</v>
      </c>
      <c r="BC7" s="61" t="s">
        <v>2</v>
      </c>
      <c r="BD7" s="63" t="s">
        <v>3</v>
      </c>
      <c r="BE7" s="71"/>
      <c r="BF7" s="68" t="s">
        <v>1</v>
      </c>
      <c r="BG7" s="61" t="s">
        <v>2</v>
      </c>
      <c r="BH7" s="63" t="s">
        <v>3</v>
      </c>
      <c r="BI7" s="71"/>
      <c r="BJ7" s="68" t="s">
        <v>1</v>
      </c>
      <c r="BK7" s="61" t="s">
        <v>2</v>
      </c>
      <c r="BL7" s="63" t="s">
        <v>3</v>
      </c>
      <c r="BM7" s="71"/>
      <c r="BN7" s="68" t="s">
        <v>1</v>
      </c>
      <c r="BO7" s="61" t="s">
        <v>2</v>
      </c>
      <c r="BP7" s="63" t="s">
        <v>3</v>
      </c>
      <c r="BQ7" s="71"/>
      <c r="BR7" s="68" t="s">
        <v>1</v>
      </c>
      <c r="BS7" s="61" t="s">
        <v>2</v>
      </c>
      <c r="BT7" s="63" t="s">
        <v>3</v>
      </c>
      <c r="BU7" s="71"/>
      <c r="BV7" s="68" t="s">
        <v>1</v>
      </c>
      <c r="BW7" s="61" t="s">
        <v>2</v>
      </c>
      <c r="BX7" s="63" t="s">
        <v>3</v>
      </c>
      <c r="BY7" s="71"/>
      <c r="BZ7" s="68" t="s">
        <v>1</v>
      </c>
      <c r="CA7" s="61" t="s">
        <v>2</v>
      </c>
      <c r="CB7" s="63" t="s">
        <v>3</v>
      </c>
      <c r="CC7" s="71"/>
      <c r="CD7" s="68" t="s">
        <v>1</v>
      </c>
      <c r="CE7" s="61" t="s">
        <v>2</v>
      </c>
      <c r="CF7" s="63" t="s">
        <v>3</v>
      </c>
      <c r="CG7" s="118"/>
      <c r="CH7" s="59" t="s">
        <v>1</v>
      </c>
      <c r="CI7" s="59" t="s">
        <v>2</v>
      </c>
      <c r="CJ7" s="59" t="s">
        <v>3</v>
      </c>
    </row>
    <row r="8" spans="1:88" ht="42" customHeight="1">
      <c r="A8" s="53"/>
      <c r="B8" s="86"/>
      <c r="C8" s="94"/>
      <c r="D8" s="94"/>
      <c r="E8" s="94"/>
      <c r="F8" s="114"/>
      <c r="G8" s="83"/>
      <c r="H8" s="69"/>
      <c r="I8" s="69"/>
      <c r="J8" s="62"/>
      <c r="K8" s="64"/>
      <c r="L8" s="72"/>
      <c r="M8" s="69"/>
      <c r="N8" s="69"/>
      <c r="O8" s="62"/>
      <c r="P8" s="64"/>
      <c r="Q8" s="72"/>
      <c r="R8" s="69"/>
      <c r="S8" s="69"/>
      <c r="T8" s="62"/>
      <c r="U8" s="64"/>
      <c r="V8" s="72"/>
      <c r="W8" s="69"/>
      <c r="X8" s="69"/>
      <c r="Y8" s="62"/>
      <c r="Z8" s="64"/>
      <c r="AA8" s="72"/>
      <c r="AB8" s="69"/>
      <c r="AC8" s="62"/>
      <c r="AD8" s="64"/>
      <c r="AE8" s="72"/>
      <c r="AF8" s="69"/>
      <c r="AG8" s="69"/>
      <c r="AH8" s="62"/>
      <c r="AI8" s="64"/>
      <c r="AJ8" s="72"/>
      <c r="AK8" s="69"/>
      <c r="AL8" s="62"/>
      <c r="AM8" s="64"/>
      <c r="AN8" s="72"/>
      <c r="AO8" s="69"/>
      <c r="AP8" s="69"/>
      <c r="AQ8" s="62"/>
      <c r="AR8" s="64"/>
      <c r="AS8" s="123"/>
      <c r="AT8" s="60"/>
      <c r="AU8" s="60"/>
      <c r="AV8" s="58"/>
      <c r="AW8" s="86"/>
      <c r="AX8" s="94"/>
      <c r="AY8" s="94"/>
      <c r="AZ8" s="114"/>
      <c r="BA8" s="83"/>
      <c r="BB8" s="69"/>
      <c r="BC8" s="62"/>
      <c r="BD8" s="64"/>
      <c r="BE8" s="72"/>
      <c r="BF8" s="69"/>
      <c r="BG8" s="62"/>
      <c r="BH8" s="64"/>
      <c r="BI8" s="72"/>
      <c r="BJ8" s="69"/>
      <c r="BK8" s="62"/>
      <c r="BL8" s="64"/>
      <c r="BM8" s="72"/>
      <c r="BN8" s="69"/>
      <c r="BO8" s="62"/>
      <c r="BP8" s="64"/>
      <c r="BQ8" s="72"/>
      <c r="BR8" s="69"/>
      <c r="BS8" s="62"/>
      <c r="BT8" s="64"/>
      <c r="BU8" s="72"/>
      <c r="BV8" s="69"/>
      <c r="BW8" s="62"/>
      <c r="BX8" s="64"/>
      <c r="BY8" s="72"/>
      <c r="BZ8" s="69"/>
      <c r="CA8" s="62"/>
      <c r="CB8" s="64"/>
      <c r="CC8" s="72"/>
      <c r="CD8" s="69"/>
      <c r="CE8" s="62"/>
      <c r="CF8" s="64"/>
      <c r="CG8" s="60"/>
      <c r="CH8" s="60"/>
      <c r="CI8" s="60"/>
      <c r="CJ8" s="60"/>
    </row>
    <row r="9" spans="1:88" ht="12.75" customHeight="1">
      <c r="A9" s="1">
        <v>1</v>
      </c>
      <c r="B9" s="3">
        <v>2</v>
      </c>
      <c r="C9" s="4">
        <v>3</v>
      </c>
      <c r="D9" s="4">
        <v>4</v>
      </c>
      <c r="E9" s="4">
        <v>5</v>
      </c>
      <c r="F9" s="5">
        <v>6</v>
      </c>
      <c r="G9" s="20">
        <v>7</v>
      </c>
      <c r="H9" s="42">
        <v>8</v>
      </c>
      <c r="I9" s="42">
        <v>9</v>
      </c>
      <c r="J9" s="33">
        <v>10</v>
      </c>
      <c r="K9" s="25">
        <v>11</v>
      </c>
      <c r="L9" s="22">
        <v>12</v>
      </c>
      <c r="M9" s="42">
        <v>13</v>
      </c>
      <c r="N9" s="42">
        <v>14</v>
      </c>
      <c r="O9" s="33">
        <v>15</v>
      </c>
      <c r="P9" s="25">
        <v>16</v>
      </c>
      <c r="Q9" s="22">
        <v>17</v>
      </c>
      <c r="R9" s="42">
        <v>18</v>
      </c>
      <c r="S9" s="42">
        <v>19</v>
      </c>
      <c r="T9" s="33">
        <v>20</v>
      </c>
      <c r="U9" s="25">
        <v>21</v>
      </c>
      <c r="V9" s="22">
        <v>22</v>
      </c>
      <c r="W9" s="42">
        <v>23</v>
      </c>
      <c r="X9" s="42">
        <v>24</v>
      </c>
      <c r="Y9" s="33">
        <v>25</v>
      </c>
      <c r="Z9" s="25">
        <v>26</v>
      </c>
      <c r="AA9" s="22">
        <v>27</v>
      </c>
      <c r="AB9" s="44">
        <v>28</v>
      </c>
      <c r="AC9" s="35">
        <v>29</v>
      </c>
      <c r="AD9" s="27">
        <v>30</v>
      </c>
      <c r="AE9" s="23">
        <v>31</v>
      </c>
      <c r="AF9" s="44">
        <v>32</v>
      </c>
      <c r="AG9" s="44">
        <v>33</v>
      </c>
      <c r="AH9" s="35">
        <v>34</v>
      </c>
      <c r="AI9" s="27">
        <v>35</v>
      </c>
      <c r="AJ9" s="23">
        <v>36</v>
      </c>
      <c r="AK9" s="44">
        <v>37</v>
      </c>
      <c r="AL9" s="35">
        <v>38</v>
      </c>
      <c r="AM9" s="27">
        <v>39</v>
      </c>
      <c r="AN9" s="22">
        <v>40</v>
      </c>
      <c r="AO9" s="42">
        <v>41</v>
      </c>
      <c r="AP9" s="42">
        <v>42</v>
      </c>
      <c r="AQ9" s="33">
        <v>43</v>
      </c>
      <c r="AR9" s="25">
        <v>44</v>
      </c>
      <c r="AS9" s="8">
        <v>45</v>
      </c>
      <c r="AT9" s="8">
        <v>46</v>
      </c>
      <c r="AU9" s="9">
        <v>47</v>
      </c>
      <c r="AV9" s="10">
        <v>48</v>
      </c>
      <c r="AW9" s="14">
        <v>49</v>
      </c>
      <c r="AX9" s="15">
        <v>50</v>
      </c>
      <c r="AY9" s="15">
        <v>51</v>
      </c>
      <c r="AZ9" s="16">
        <v>52</v>
      </c>
      <c r="BA9" s="40">
        <v>53</v>
      </c>
      <c r="BB9" s="47">
        <v>54</v>
      </c>
      <c r="BC9" s="38">
        <v>55</v>
      </c>
      <c r="BD9" s="30">
        <v>56</v>
      </c>
      <c r="BE9" s="41">
        <v>57</v>
      </c>
      <c r="BF9" s="47">
        <v>58</v>
      </c>
      <c r="BG9" s="38">
        <v>59</v>
      </c>
      <c r="BH9" s="30">
        <v>60</v>
      </c>
      <c r="BI9" s="41">
        <v>61</v>
      </c>
      <c r="BJ9" s="47">
        <v>62</v>
      </c>
      <c r="BK9" s="38">
        <v>63</v>
      </c>
      <c r="BL9" s="30">
        <v>64</v>
      </c>
      <c r="BM9" s="41">
        <v>65</v>
      </c>
      <c r="BN9" s="47">
        <v>66</v>
      </c>
      <c r="BO9" s="38">
        <v>67</v>
      </c>
      <c r="BP9" s="30">
        <v>68</v>
      </c>
      <c r="BQ9" s="41">
        <v>69</v>
      </c>
      <c r="BR9" s="47">
        <v>70</v>
      </c>
      <c r="BS9" s="38">
        <v>71</v>
      </c>
      <c r="BT9" s="30">
        <v>72</v>
      </c>
      <c r="BU9" s="41">
        <v>73</v>
      </c>
      <c r="BV9" s="47">
        <v>74</v>
      </c>
      <c r="BW9" s="38">
        <v>75</v>
      </c>
      <c r="BX9" s="30">
        <v>76</v>
      </c>
      <c r="BY9" s="41">
        <v>77</v>
      </c>
      <c r="BZ9" s="47">
        <v>78</v>
      </c>
      <c r="CA9" s="38">
        <v>79</v>
      </c>
      <c r="CB9" s="30">
        <v>80</v>
      </c>
      <c r="CC9" s="41">
        <v>81</v>
      </c>
      <c r="CD9" s="47">
        <v>82</v>
      </c>
      <c r="CE9" s="38">
        <v>83</v>
      </c>
      <c r="CF9" s="30">
        <v>84</v>
      </c>
      <c r="CG9" s="9">
        <v>85</v>
      </c>
      <c r="CH9" s="9">
        <v>86</v>
      </c>
      <c r="CI9" s="9">
        <v>87</v>
      </c>
      <c r="CJ9" s="9">
        <v>88</v>
      </c>
    </row>
    <row r="10" spans="1:88" ht="39" customHeight="1" thickBot="1">
      <c r="A10" s="126" t="s">
        <v>38</v>
      </c>
      <c r="B10" s="6">
        <f>SUM(C10:F10)</f>
        <v>6989.799999999999</v>
      </c>
      <c r="C10" s="7">
        <f>H10+M10+R10+W10+AB10+AF10+AJ10+AO10</f>
        <v>5139.2</v>
      </c>
      <c r="D10" s="7">
        <f>I10+N10+S10+X10+AC10+AG10+AK10+AP10</f>
        <v>0</v>
      </c>
      <c r="E10" s="7">
        <f>J10+O10+T10+Y10+AD10+AH10+AL10+AQ10</f>
        <v>1850.6</v>
      </c>
      <c r="F10" s="7">
        <f>K10+P10+U10+Z10+AE10+AI10+AM10+AR10</f>
        <v>0</v>
      </c>
      <c r="G10" s="21">
        <f>H10+I10+J10+K10</f>
        <v>335.9</v>
      </c>
      <c r="H10" s="43">
        <v>335.9</v>
      </c>
      <c r="I10" s="43">
        <v>0</v>
      </c>
      <c r="J10" s="34">
        <v>0</v>
      </c>
      <c r="K10" s="26">
        <v>0</v>
      </c>
      <c r="L10" s="21">
        <f>M10+N10+O10+P10</f>
        <v>2193.1</v>
      </c>
      <c r="M10" s="43">
        <v>1641.3</v>
      </c>
      <c r="N10" s="43"/>
      <c r="O10" s="34">
        <v>551.8</v>
      </c>
      <c r="P10" s="26"/>
      <c r="Q10" s="21">
        <f>R10+S10+T10+U10</f>
        <v>1317.3000000000002</v>
      </c>
      <c r="R10" s="43">
        <v>605.6</v>
      </c>
      <c r="S10" s="43"/>
      <c r="T10" s="34">
        <v>711.7</v>
      </c>
      <c r="U10" s="26"/>
      <c r="V10" s="21">
        <f>W10+X10+Y10+Z10</f>
        <v>0</v>
      </c>
      <c r="W10" s="43"/>
      <c r="X10" s="43"/>
      <c r="Y10" s="34"/>
      <c r="Z10" s="26"/>
      <c r="AA10" s="21">
        <f>AB10+AC10+AD10+AE10</f>
        <v>0</v>
      </c>
      <c r="AB10" s="45"/>
      <c r="AC10" s="36"/>
      <c r="AD10" s="28"/>
      <c r="AE10" s="21">
        <f>AF10+AG10+AH10+AI10</f>
        <v>0</v>
      </c>
      <c r="AF10" s="46"/>
      <c r="AG10" s="46"/>
      <c r="AH10" s="37"/>
      <c r="AI10" s="29"/>
      <c r="AJ10" s="21">
        <f>AM10+AL10+AK10</f>
        <v>0</v>
      </c>
      <c r="AK10" s="46"/>
      <c r="AL10" s="37"/>
      <c r="AM10" s="29"/>
      <c r="AN10" s="21">
        <f>AO10+AP10+AQ10+AR10</f>
        <v>3143.5</v>
      </c>
      <c r="AO10" s="43">
        <v>2556.4</v>
      </c>
      <c r="AP10" s="43"/>
      <c r="AQ10" s="34">
        <v>587.1</v>
      </c>
      <c r="AR10" s="26"/>
      <c r="AS10" s="11">
        <f>AT10+AU10+AV10</f>
        <v>2620.3999999999996</v>
      </c>
      <c r="AT10" s="11">
        <v>1968.1</v>
      </c>
      <c r="AU10" s="12">
        <v>652.3</v>
      </c>
      <c r="AV10" s="13"/>
      <c r="AW10" s="17">
        <f>SUM(AX10:AZ10)</f>
        <v>36.1</v>
      </c>
      <c r="AX10" s="18">
        <f>BB10+BF10+BJ10+BN10+BR10+BV10+BZ10+CD10</f>
        <v>26.7</v>
      </c>
      <c r="AY10" s="18">
        <f>BC10+BG10+BK10+BO10+BS10+BW10+CA10+CE10</f>
        <v>9.4</v>
      </c>
      <c r="AZ10" s="18">
        <f>BD10+BH10+BL10+BP10+BT10+BX10+CB10+CF10</f>
        <v>0</v>
      </c>
      <c r="BA10" s="21">
        <f>BD10+BC10+BB10</f>
        <v>1</v>
      </c>
      <c r="BB10" s="48">
        <v>1</v>
      </c>
      <c r="BC10" s="39"/>
      <c r="BD10" s="31"/>
      <c r="BE10" s="21">
        <f>BH10+BG10+BF10</f>
        <v>8</v>
      </c>
      <c r="BF10" s="48">
        <v>6</v>
      </c>
      <c r="BG10" s="39">
        <v>2</v>
      </c>
      <c r="BH10" s="31"/>
      <c r="BI10" s="21">
        <f>BL10+BK10+BJ10</f>
        <v>9</v>
      </c>
      <c r="BJ10" s="48">
        <v>4</v>
      </c>
      <c r="BK10" s="39">
        <v>5</v>
      </c>
      <c r="BL10" s="32"/>
      <c r="BM10" s="21">
        <f>BP10+BO10+BN10</f>
        <v>0</v>
      </c>
      <c r="BN10" s="48"/>
      <c r="BO10" s="39"/>
      <c r="BP10" s="31"/>
      <c r="BQ10" s="21">
        <f>BT10+BS10+BR10</f>
        <v>0</v>
      </c>
      <c r="BR10" s="48"/>
      <c r="BS10" s="39"/>
      <c r="BT10" s="31"/>
      <c r="BU10" s="21">
        <f>BX10+BW10+BV10</f>
        <v>0</v>
      </c>
      <c r="BV10" s="48"/>
      <c r="BW10" s="39"/>
      <c r="BX10" s="31"/>
      <c r="BY10" s="21">
        <f>CB10+CA10+BZ10</f>
        <v>0</v>
      </c>
      <c r="BZ10" s="48"/>
      <c r="CA10" s="39"/>
      <c r="CB10" s="31"/>
      <c r="CC10" s="21">
        <f>CF10+CE10+CD10</f>
        <v>18.099999999999998</v>
      </c>
      <c r="CD10" s="48">
        <v>15.7</v>
      </c>
      <c r="CE10" s="39">
        <v>2.4</v>
      </c>
      <c r="CF10" s="31"/>
      <c r="CG10" s="12">
        <f>CH10+CI10+CJ10</f>
        <v>15.8</v>
      </c>
      <c r="CH10" s="12">
        <v>12.4</v>
      </c>
      <c r="CI10" s="12">
        <v>3.4</v>
      </c>
      <c r="CJ10" s="12"/>
    </row>
    <row r="11" spans="45:52" ht="12.75">
      <c r="AS11" s="24"/>
      <c r="AT11" s="24"/>
      <c r="AU11" s="24"/>
      <c r="AV11" s="24"/>
      <c r="AW11" s="24"/>
      <c r="AX11" s="24"/>
      <c r="AY11" s="24"/>
      <c r="AZ11" s="24"/>
    </row>
    <row r="12" spans="45:52" ht="12.75">
      <c r="AS12" s="24"/>
      <c r="AT12" s="24"/>
      <c r="AU12" s="24"/>
      <c r="AV12" s="24"/>
      <c r="AW12" s="24"/>
      <c r="AX12" s="24"/>
      <c r="AY12" s="24"/>
      <c r="AZ12" s="24"/>
    </row>
    <row r="13" spans="2:52" ht="65.25" customHeight="1">
      <c r="B13" s="50" t="s">
        <v>41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W13" s="24"/>
      <c r="AX13" s="24"/>
      <c r="AY13" s="24"/>
      <c r="AZ13" s="24"/>
    </row>
    <row r="14" spans="2:52" ht="33.75" customHeight="1">
      <c r="B14" s="50" t="s">
        <v>42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W14" s="24"/>
      <c r="AX14" s="24"/>
      <c r="AY14" s="24"/>
      <c r="AZ14" s="24"/>
    </row>
    <row r="15" spans="1:52" ht="49.5" customHeight="1">
      <c r="A15" s="49" t="s">
        <v>32</v>
      </c>
      <c r="B15" s="49"/>
      <c r="AW15" s="24"/>
      <c r="AX15" s="24"/>
      <c r="AY15" s="24"/>
      <c r="AZ15" s="24"/>
    </row>
    <row r="16" spans="1:52" ht="12.75">
      <c r="A16" s="49" t="s">
        <v>39</v>
      </c>
      <c r="B16" s="49"/>
      <c r="AW16" s="24"/>
      <c r="AX16" s="24"/>
      <c r="AY16" s="24"/>
      <c r="AZ16" s="24"/>
    </row>
    <row r="17" spans="1:52" ht="12.75">
      <c r="A17" s="49" t="s">
        <v>40</v>
      </c>
      <c r="B17" s="49"/>
      <c r="AW17" s="24"/>
      <c r="AX17" s="24"/>
      <c r="AY17" s="24"/>
      <c r="AZ17" s="24"/>
    </row>
    <row r="18" spans="49:52" ht="12.75">
      <c r="AW18" s="24"/>
      <c r="AX18" s="24"/>
      <c r="AY18" s="24"/>
      <c r="AZ18" s="24"/>
    </row>
    <row r="19" spans="49:52" ht="12.75">
      <c r="AW19" s="24"/>
      <c r="AX19" s="24"/>
      <c r="AY19" s="24"/>
      <c r="AZ19" s="24"/>
    </row>
    <row r="20" spans="49:52" ht="12.75">
      <c r="AW20" s="24"/>
      <c r="AX20" s="24"/>
      <c r="AY20" s="24"/>
      <c r="AZ20" s="24"/>
    </row>
    <row r="21" spans="49:52" ht="12.75">
      <c r="AW21" s="24"/>
      <c r="AX21" s="24"/>
      <c r="AY21" s="24"/>
      <c r="AZ21" s="24"/>
    </row>
    <row r="22" spans="1:52" ht="12.75">
      <c r="A22" s="2"/>
      <c r="AW22" s="24"/>
      <c r="AX22" s="24"/>
      <c r="AY22" s="24"/>
      <c r="AZ22" s="24"/>
    </row>
  </sheetData>
  <sheetProtection/>
  <mergeCells count="139">
    <mergeCell ref="AG7:AG8"/>
    <mergeCell ref="AP7:AP8"/>
    <mergeCell ref="D7:D8"/>
    <mergeCell ref="I7:I8"/>
    <mergeCell ref="N7:N8"/>
    <mergeCell ref="S7:S8"/>
    <mergeCell ref="X7:X8"/>
    <mergeCell ref="E7:E8"/>
    <mergeCell ref="F7:F8"/>
    <mergeCell ref="Y7:Y8"/>
    <mergeCell ref="B1:AU1"/>
    <mergeCell ref="B2:AU2"/>
    <mergeCell ref="AT6:AV6"/>
    <mergeCell ref="AS6:AS8"/>
    <mergeCell ref="AS5:AV5"/>
    <mergeCell ref="Q5:U5"/>
    <mergeCell ref="Q6:Q8"/>
    <mergeCell ref="V5:Z5"/>
    <mergeCell ref="V6:V8"/>
    <mergeCell ref="AA5:AD5"/>
    <mergeCell ref="CD6:CF6"/>
    <mergeCell ref="CC6:CC8"/>
    <mergeCell ref="CD7:CD8"/>
    <mergeCell ref="CE7:CE8"/>
    <mergeCell ref="CF7:CF8"/>
    <mergeCell ref="BU6:BU8"/>
    <mergeCell ref="BY6:BY8"/>
    <mergeCell ref="BZ7:BZ8"/>
    <mergeCell ref="CA7:CA8"/>
    <mergeCell ref="CB7:CB8"/>
    <mergeCell ref="CH6:CJ6"/>
    <mergeCell ref="CG6:CG8"/>
    <mergeCell ref="CH7:CH8"/>
    <mergeCell ref="CI7:CI8"/>
    <mergeCell ref="CJ7:CJ8"/>
    <mergeCell ref="BV6:BX6"/>
    <mergeCell ref="BV7:BV8"/>
    <mergeCell ref="BW7:BW8"/>
    <mergeCell ref="BX7:BX8"/>
    <mergeCell ref="BZ6:CB6"/>
    <mergeCell ref="BN6:BP6"/>
    <mergeCell ref="BM6:BM8"/>
    <mergeCell ref="BN7:BN8"/>
    <mergeCell ref="BO7:BO8"/>
    <mergeCell ref="BP7:BP8"/>
    <mergeCell ref="BR6:BT6"/>
    <mergeCell ref="BQ6:BQ8"/>
    <mergeCell ref="BR7:BR8"/>
    <mergeCell ref="BS7:BS8"/>
    <mergeCell ref="BT7:BT8"/>
    <mergeCell ref="AY7:AY8"/>
    <mergeCell ref="AZ7:AZ8"/>
    <mergeCell ref="BG7:BG8"/>
    <mergeCell ref="BH7:BH8"/>
    <mergeCell ref="BJ6:BL6"/>
    <mergeCell ref="BI6:BI8"/>
    <mergeCell ref="BJ7:BJ8"/>
    <mergeCell ref="BK7:BK8"/>
    <mergeCell ref="BL7:BL8"/>
    <mergeCell ref="BY5:CB5"/>
    <mergeCell ref="AN5:AR5"/>
    <mergeCell ref="AN6:AN8"/>
    <mergeCell ref="BF6:BH6"/>
    <mergeCell ref="BF7:BF8"/>
    <mergeCell ref="BB6:BD6"/>
    <mergeCell ref="BA6:BA8"/>
    <mergeCell ref="AW6:AW8"/>
    <mergeCell ref="AX6:AZ6"/>
    <mergeCell ref="AX7:AX8"/>
    <mergeCell ref="C7:C8"/>
    <mergeCell ref="AW3:CJ3"/>
    <mergeCell ref="BA5:BD5"/>
    <mergeCell ref="BE5:BH5"/>
    <mergeCell ref="BI5:BL5"/>
    <mergeCell ref="BM5:BP5"/>
    <mergeCell ref="AW4:AZ5"/>
    <mergeCell ref="CC5:CF5"/>
    <mergeCell ref="CG5:CJ5"/>
    <mergeCell ref="BU5:BX5"/>
    <mergeCell ref="AM7:AM8"/>
    <mergeCell ref="B6:B8"/>
    <mergeCell ref="B4:F5"/>
    <mergeCell ref="AE5:AI5"/>
    <mergeCell ref="AE6:AE8"/>
    <mergeCell ref="AF6:AI6"/>
    <mergeCell ref="AF7:AF8"/>
    <mergeCell ref="AH7:AH8"/>
    <mergeCell ref="AI7:AI8"/>
    <mergeCell ref="C6:F6"/>
    <mergeCell ref="W7:W8"/>
    <mergeCell ref="AJ5:AM5"/>
    <mergeCell ref="AJ6:AJ8"/>
    <mergeCell ref="AO6:AR6"/>
    <mergeCell ref="AO7:AO8"/>
    <mergeCell ref="AQ7:AQ8"/>
    <mergeCell ref="AR7:AR8"/>
    <mergeCell ref="AK6:AM6"/>
    <mergeCell ref="AK7:AK8"/>
    <mergeCell ref="AL7:AL8"/>
    <mergeCell ref="U7:U8"/>
    <mergeCell ref="G5:K5"/>
    <mergeCell ref="G6:G8"/>
    <mergeCell ref="H6:K6"/>
    <mergeCell ref="H7:H8"/>
    <mergeCell ref="AB6:AD6"/>
    <mergeCell ref="AB7:AB8"/>
    <mergeCell ref="AC7:AC8"/>
    <mergeCell ref="AD7:AD8"/>
    <mergeCell ref="W6:Z6"/>
    <mergeCell ref="M6:P6"/>
    <mergeCell ref="M7:M8"/>
    <mergeCell ref="O7:O8"/>
    <mergeCell ref="BA4:CJ4"/>
    <mergeCell ref="G4:AV4"/>
    <mergeCell ref="Z7:Z8"/>
    <mergeCell ref="AA6:AA8"/>
    <mergeCell ref="R6:U6"/>
    <mergeCell ref="R7:R8"/>
    <mergeCell ref="T7:T8"/>
    <mergeCell ref="J7:J8"/>
    <mergeCell ref="K7:K8"/>
    <mergeCell ref="P7:P8"/>
    <mergeCell ref="BQ5:BT5"/>
    <mergeCell ref="BB7:BB8"/>
    <mergeCell ref="BC7:BC8"/>
    <mergeCell ref="BD7:BD8"/>
    <mergeCell ref="BE6:BE8"/>
    <mergeCell ref="L5:P5"/>
    <mergeCell ref="L6:L8"/>
    <mergeCell ref="A17:B17"/>
    <mergeCell ref="B13:AD13"/>
    <mergeCell ref="B14:AD14"/>
    <mergeCell ref="A15:B15"/>
    <mergeCell ref="A16:B16"/>
    <mergeCell ref="A3:A8"/>
    <mergeCell ref="B3:AV3"/>
    <mergeCell ref="AV7:AV8"/>
    <mergeCell ref="AU7:AU8"/>
    <mergeCell ref="AT7:AT8"/>
  </mergeCells>
  <printOptions/>
  <pageMargins left="0.3937007874015748" right="0" top="0.984251968503937" bottom="0.984251968503937" header="0" footer="0"/>
  <pageSetup fitToWidth="2" horizontalDpi="600" verticalDpi="600" orientation="landscape" paperSize="9" scale="30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2019-01-23T07:04:36Z</cp:lastPrinted>
  <dcterms:created xsi:type="dcterms:W3CDTF">1996-10-08T23:32:33Z</dcterms:created>
  <dcterms:modified xsi:type="dcterms:W3CDTF">2020-06-05T13:21:54Z</dcterms:modified>
  <cp:category/>
  <cp:version/>
  <cp:contentType/>
  <cp:contentStatus/>
</cp:coreProperties>
</file>